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одарки НГ 2023\"/>
    </mc:Choice>
  </mc:AlternateContent>
  <xr:revisionPtr revIDLastSave="0" documentId="13_ncr:1_{FCFD7D2B-331E-4E1E-9B9C-A5E344DA8BBF}" xr6:coauthVersionLast="37" xr6:coauthVersionMax="37" xr10:uidLastSave="{00000000-0000-0000-0000-000000000000}"/>
  <bookViews>
    <workbookView xWindow="120" yWindow="15" windowWidth="19035" windowHeight="11025" xr2:uid="{00000000-000D-0000-FFFF-FFFF00000000}"/>
  </bookViews>
  <sheets>
    <sheet name=" Прайс-лист" sheetId="5" r:id="rId1"/>
  </sheets>
  <definedNames>
    <definedName name="_xlnm._FilterDatabase" localSheetId="0" hidden="1">' Прайс-лист'!$B$32:$H$369</definedName>
  </definedNames>
  <calcPr calcId="179021"/>
</workbook>
</file>

<file path=xl/calcChain.xml><?xml version="1.0" encoding="utf-8"?>
<calcChain xmlns="http://schemas.openxmlformats.org/spreadsheetml/2006/main">
  <c r="B34" i="5" l="1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3" i="5"/>
  <c r="B14" i="5"/>
  <c r="B336" i="5" l="1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3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15" i="5"/>
  <c r="B19" i="5"/>
  <c r="B20" i="5"/>
  <c r="B21" i="5"/>
  <c r="B22" i="5"/>
  <c r="B23" i="5"/>
  <c r="B24" i="5"/>
  <c r="B25" i="5"/>
  <c r="B26" i="5"/>
  <c r="B27" i="5"/>
  <c r="B28" i="5"/>
  <c r="B29" i="5"/>
  <c r="B18" i="5"/>
  <c r="B11" i="5"/>
  <c r="B12" i="5"/>
  <c r="B13" i="5"/>
  <c r="B15" i="5"/>
  <c r="B10" i="5"/>
</calcChain>
</file>

<file path=xl/sharedStrings.xml><?xml version="1.0" encoding="utf-8"?>
<sst xmlns="http://schemas.openxmlformats.org/spreadsheetml/2006/main" count="717" uniqueCount="400">
  <si>
    <t xml:space="preserve">ПРАЙС-ЛИСТ НА НОВОГОДНИЕ И РОЖДЕСТВЕНСКИЕ ПОДАРКИ </t>
  </si>
  <si>
    <t>Наименование</t>
  </si>
  <si>
    <t>№</t>
  </si>
  <si>
    <t>Цена, руб. с карамелью</t>
  </si>
  <si>
    <t>Цена, руб. без карамели</t>
  </si>
  <si>
    <t>Вес, гр</t>
  </si>
  <si>
    <t xml:space="preserve">Цена, руб. </t>
  </si>
  <si>
    <t>В каждом Новогоднем подарке приятный сюрприз</t>
  </si>
  <si>
    <t>Тел: 8 (903) 220-25-31</t>
  </si>
  <si>
    <t>e-mail: grafov.pmko@gmail.com</t>
  </si>
  <si>
    <t>Сайт: WWW.GIFT-BRAVO.RU</t>
  </si>
  <si>
    <t>Вес подарка, гр.</t>
  </si>
  <si>
    <t xml:space="preserve">Цена, руб.  КИНДЕР МИКС МИНИ </t>
  </si>
  <si>
    <t>Цена, руб.КИНДЕР МИКС ОПТИМАЛЬНЫЙ</t>
  </si>
  <si>
    <t>Цена, руб. КИНДЕР МИКС МАКСИ</t>
  </si>
  <si>
    <t>КАРТОН</t>
  </si>
  <si>
    <t>ЖЕСТЬ</t>
  </si>
  <si>
    <t>ТЕКСТИЛЬ</t>
  </si>
  <si>
    <t>Вид упаковки</t>
  </si>
  <si>
    <t>Цена, руб. с конфетами Московских фабрик(Красный Октябрь,Рот-Фронт,Бабаевский)</t>
  </si>
  <si>
    <t>Рождество</t>
  </si>
  <si>
    <t>Ларец Сказка</t>
  </si>
  <si>
    <t>Фетр</t>
  </si>
  <si>
    <t>Туба</t>
  </si>
  <si>
    <t>Плотный картон</t>
  </si>
  <si>
    <t>Дерево</t>
  </si>
  <si>
    <t>Жесть</t>
  </si>
  <si>
    <t>Текстиль</t>
  </si>
  <si>
    <t>Картон</t>
  </si>
  <si>
    <t>Кожа/дерево/фарфор</t>
  </si>
  <si>
    <t>Мешки/сумки/рюкзаки</t>
  </si>
  <si>
    <t>Мягкие игрушки,игры,доп. вложения в подарки</t>
  </si>
  <si>
    <t>ЧАЙ, НАБОРЫ КОНФЕТ,ПЕЧЕНЬЕ</t>
  </si>
  <si>
    <t>150гр.</t>
  </si>
  <si>
    <t>400гр.</t>
  </si>
  <si>
    <t>550гр.</t>
  </si>
  <si>
    <t>100гр.</t>
  </si>
  <si>
    <t>Пальчиковый театр (мин.заказ 30шт.)</t>
  </si>
  <si>
    <t>Комплект магнитных закладок (мин.заказ 30шт)</t>
  </si>
  <si>
    <t>Настольная игра "Падающая башня" (мин.заказ 25шт.)</t>
  </si>
  <si>
    <t>Подарки с вложением продукции KINDER</t>
  </si>
  <si>
    <t>Наборы подарков с дополнительными вложениями</t>
  </si>
  <si>
    <t>Подарки с кондитерским набором</t>
  </si>
  <si>
    <t>Конфеты ассорти Новогодний пейзаж СПКФ 240 гр.14шт. в упаковке</t>
  </si>
  <si>
    <t>Подарочный Набор №3
Кондитерский набор в подарочном мешочке 500гр.
Игрушка заяц Лимончик 220мм. 
Настольная игра на везение «Чья льдина крепче?»мини-версия Упаковка -Рюкзак из гофрокартона"Зайки"с анимацией и расписанием дня.225х140х275</t>
  </si>
  <si>
    <t>Подарочный Набор №4
Кондитерский набор в подарочном мешочке 500гр. Заяц из фетра Шустрик 220х290х70
Падающая башня с фантами, 54 бруска 
Упаковка -Коробка подарочная "Игрушки" с пластиковой ручкой.235x100x305</t>
  </si>
  <si>
    <t>Подарочный  Набор №5
Кондитерский набор в подарочном мешочке 500гр. Ланч-бокс "Еловая сказка"14х14х14,5 Вместимость:600гр. Комплект из 10 магнитных закладок. 
Настольная игра на везение «Чья льдина крепче?»мини-версия.
Упаковка -подарочная сумка из лессированного текстиля.</t>
  </si>
  <si>
    <t>ПодарочныйНабор №6
Кондитерский набор в подарочном мешочке 500гр. Настольная игра "В мире путишествий".
Комплект из 10 магнитных закладок. 
Упаковка -подарочная сумка из лессированного текстиля.</t>
  </si>
  <si>
    <t>Подарочный Набор №7
Кондитерский набор в подарочном мешочке 500гр. Заяц из фетра Шустрик 220х290х70.
IQ Головоломка.
Пальчиковый театр.
Упаковка -Коробка подарочная "Игрушки" с пластиковой ручкой.235x100x305</t>
  </si>
  <si>
    <t>Подарочный Набор №8
Кондитерский набор в подарочном мешочке 500гр. Ланч-бокс "Еловая сказка"14х14х14,5 Вместимость:600гр. Подголовник +Маска для сна. 
Упаковка -подарочная сумка из лессированного текстиля.</t>
  </si>
  <si>
    <t>Подарочный  Набор №9
Кондитерский набор в подарочном мешочке 500гр. Заяц из фетра Шустрик 220х290х70.
Пазл-игра Затерянный мир(54 элемента игрового поля,  42 элемента 3D пазла)
Упаковка -подарочная сумка из лессированного текстиля.</t>
  </si>
  <si>
    <t>Подарочный Набор №10
Кондитерский набор в подарочном мешочке 500гр. Пазл-игра Форт сокровищ (54 детали и 42 элемента для сборки).
Настольная игра на везение «Чья льдина крепче?»мини-версия.
Пальчиковый театр.
Упаковка -подарочная сумка из лессированного текстиля.</t>
  </si>
  <si>
    <t>Подарочный Набор №11
Кондитерский набор в подарочном мешочке 500гр. Игрушка заяц Лимончик 220мм. 
Набор для творчества Кормушка раскраска разборная треугольная 215х140х200мм.
Ланч-бокс "Еловая сказка"14х14х14,5 Вместимость:600гр. Упаковка -подарочная сумка из лессированного текстиля.</t>
  </si>
  <si>
    <t>Подарочный Набор №12
Кондитерский набор в подарочном мешочке 500гр. 
Набор для творчества Кормушка раскраска в разборе Домик 160х150х195
Настольная игра на везение «Чья льдина крепче?»мини-версия.
Пальчиковый театр.
Комплект из 10 магнитных закладок. 
Упаковка -Рюкзак из гофрокартона"Зайки"с анимацией и расписанием дня.
225х140х275</t>
  </si>
  <si>
    <t>Сияние Праздника</t>
  </si>
  <si>
    <t>Снежок</t>
  </si>
  <si>
    <t>Тоша</t>
  </si>
  <si>
    <t>Зефирка</t>
  </si>
  <si>
    <t>Крош</t>
  </si>
  <si>
    <t>Сани Морозные кружева</t>
  </si>
  <si>
    <t>Мешочек Новогодний Поход</t>
  </si>
  <si>
    <t>Ящик для писем</t>
  </si>
  <si>
    <t>Бандеролька</t>
  </si>
  <si>
    <t>Подарочный Набор №1
Кондитерский набор в подарочном мешочке 500гр. Интерактивная игрушка "Поющий заяц"(танцует и поёт) 260мм. Комплект из 10 магнитных закладок 
Упаковка -подарочная сумка из лессированного текстиля.</t>
  </si>
  <si>
    <t>Подарочный  Набор №2
Кондитерский набор в подарочном мешочке 500гр. Игрушка заяц Банни 260мм.
Комплект из 10 магнитных закладок 
Упаковка -подарочная сумка из лессированного текстиля.</t>
  </si>
  <si>
    <t xml:space="preserve">КИНДЕР Глазастики с игрой и анимацией </t>
  </si>
  <si>
    <t xml:space="preserve">КИНДЕР Книга Тайна сокровищ дракона с игрой, вкладышем и анимацией </t>
  </si>
  <si>
    <t xml:space="preserve">КИНДЕР Фура Кроссворд Деда Мороза с анимацией и игрой </t>
  </si>
  <si>
    <t>КИНДЕР Портфель "Турбозавры" ЛИЦЕНЗИЯ + турбоприложение с героями и игрой</t>
  </si>
  <si>
    <t>КИНДЕР Веселые снеговики</t>
  </si>
  <si>
    <t>КИНДЕР Чемоданчик "Мы у Дедушки"</t>
  </si>
  <si>
    <t>ПЛОТНЫЙ КАРТОН</t>
  </si>
  <si>
    <t>Книга Волшебный ларец</t>
  </si>
  <si>
    <t>Сундук Три коня</t>
  </si>
  <si>
    <t>Снегурочка узорная шубка 41см.</t>
  </si>
  <si>
    <t>Снеговик с мешком подарков синий 35см.</t>
  </si>
  <si>
    <t>Снеговик с мешком подарков золотой 35см.</t>
  </si>
  <si>
    <t>Снегурочка Снеженая 41см.</t>
  </si>
  <si>
    <t>Книга Новогодние Сказки</t>
  </si>
  <si>
    <t>Дед Мороз с посохом 50см.</t>
  </si>
  <si>
    <t>Кейс Праздничный</t>
  </si>
  <si>
    <t>Сундук Праздничная елка</t>
  </si>
  <si>
    <t>Саквояж На опушке</t>
  </si>
  <si>
    <t>Огненный дракон</t>
  </si>
  <si>
    <t xml:space="preserve">Привет </t>
  </si>
  <si>
    <t>Сюрприз белоснежный с анимацией</t>
  </si>
  <si>
    <t>Турбозавры + турбоприложение с героями</t>
  </si>
  <si>
    <t xml:space="preserve">Городок </t>
  </si>
  <si>
    <t>Домик Чебурашка</t>
  </si>
  <si>
    <t>Коробка завиток "Письмо"</t>
  </si>
  <si>
    <t>Подарочек малый "Сказочный дракон" с игрой и анимацией</t>
  </si>
  <si>
    <t>Сюрприз "Новогодние посиделки" с игрой и анимацией</t>
  </si>
  <si>
    <t>Добрый Праздник</t>
  </si>
  <si>
    <t>Коробка завиток "Волшебный свиток" с анимацией</t>
  </si>
  <si>
    <t>Кто быстрей</t>
  </si>
  <si>
    <t>Магия зимы</t>
  </si>
  <si>
    <t>Танго с игрой и анимацией</t>
  </si>
  <si>
    <t>Презент "Наездники" с анимацией</t>
  </si>
  <si>
    <t>Приглашаем в Сказку</t>
  </si>
  <si>
    <t>Сказочный лес</t>
  </si>
  <si>
    <t>Сладкоежка</t>
  </si>
  <si>
    <t>Фонарик "Винтаж"</t>
  </si>
  <si>
    <t>Баул "Дедушкино счастье" с анимацией</t>
  </si>
  <si>
    <t>Дом сказочный "В гостях у Морозко" с анимацией</t>
  </si>
  <si>
    <t>За окошком снегири</t>
  </si>
  <si>
    <t>Зима</t>
  </si>
  <si>
    <t>Концерт</t>
  </si>
  <si>
    <t>Ларец простой "Дорогобогато"</t>
  </si>
  <si>
    <t>Новогодняя Симфония</t>
  </si>
  <si>
    <t>Новый год к нам мчится</t>
  </si>
  <si>
    <t>Подарок "Дракоши" с анимацией</t>
  </si>
  <si>
    <t>Посылка"Чебурашка"</t>
  </si>
  <si>
    <t>Посылка Сияние Праздника</t>
  </si>
  <si>
    <t>Сумочка "Праздник у зверят" с анимацией</t>
  </si>
  <si>
    <t xml:space="preserve">Сумочка Чебурашка </t>
  </si>
  <si>
    <t>Фура "Новогодняя доставка" с анимацией</t>
  </si>
  <si>
    <t>Часики</t>
  </si>
  <si>
    <t>А три лучше</t>
  </si>
  <si>
    <t>Дом с трубой "Мишкины сны" с игрой и анимацией</t>
  </si>
  <si>
    <t>Космос</t>
  </si>
  <si>
    <t>Ларец</t>
  </si>
  <si>
    <t>Чемодан "Горыныч" с игрой и анимацией</t>
  </si>
  <si>
    <t>Шкатулка "Зимние гулянья"</t>
  </si>
  <si>
    <t>Веселый дракон</t>
  </si>
  <si>
    <t>Дом-игрушка "Поздравление Деда Мороза" с анимацией</t>
  </si>
  <si>
    <t>Замок большой новый "Рождественский"</t>
  </si>
  <si>
    <t xml:space="preserve">Новогодний экспресс </t>
  </si>
  <si>
    <t>Портфель широкий "Дракоши" с анимацией</t>
  </si>
  <si>
    <t>Чашка кофею</t>
  </si>
  <si>
    <t>Замок большой новый "Дом дракона" с анимацией</t>
  </si>
  <si>
    <t>Корпоратив "Чебурашка" с игрой</t>
  </si>
  <si>
    <t>Портфель макси  "Драконьи радости" с игрой и анимацией</t>
  </si>
  <si>
    <t>Снегурочка</t>
  </si>
  <si>
    <t xml:space="preserve">Усадьба Деда Мороза </t>
  </si>
  <si>
    <t>Карапуз</t>
  </si>
  <si>
    <t>Крашик</t>
  </si>
  <si>
    <t xml:space="preserve">Джусик </t>
  </si>
  <si>
    <t>Дракоша Меломанчик</t>
  </si>
  <si>
    <t>Золотце</t>
  </si>
  <si>
    <t>Кэнди</t>
  </si>
  <si>
    <t>Обжорка</t>
  </si>
  <si>
    <t>Подушка Снегири</t>
  </si>
  <si>
    <t>Фингал</t>
  </si>
  <si>
    <t xml:space="preserve">Шоу-Бокс Озорничок </t>
  </si>
  <si>
    <t>Шоу-Бокс Снеговичок</t>
  </si>
  <si>
    <t>Гера</t>
  </si>
  <si>
    <t>Гном Бим</t>
  </si>
  <si>
    <t>Гринни</t>
  </si>
  <si>
    <t>Жгучка</t>
  </si>
  <si>
    <t>Огневик</t>
  </si>
  <si>
    <t>Подушка Обжорки</t>
  </si>
  <si>
    <t>Симпатяга</t>
  </si>
  <si>
    <t>Тифон</t>
  </si>
  <si>
    <t>Чебурашка</t>
  </si>
  <si>
    <t>Штормик</t>
  </si>
  <si>
    <t>Гном Бом</t>
  </si>
  <si>
    <t>Трехглавый</t>
  </si>
  <si>
    <t xml:space="preserve">Забияка </t>
  </si>
  <si>
    <t>Изумрудик</t>
  </si>
  <si>
    <t>Летучий</t>
  </si>
  <si>
    <t>Марсик</t>
  </si>
  <si>
    <t xml:space="preserve">Персик </t>
  </si>
  <si>
    <t>Планшетка Дракон</t>
  </si>
  <si>
    <t>Подушка Сладкая семейка</t>
  </si>
  <si>
    <t>Рэдси</t>
  </si>
  <si>
    <t>Рюкзак Алмаз</t>
  </si>
  <si>
    <t>Рюкзак Бурбон</t>
  </si>
  <si>
    <t>Рюкзак Флай</t>
  </si>
  <si>
    <t>Скай</t>
  </si>
  <si>
    <t xml:space="preserve">Тим </t>
  </si>
  <si>
    <t>Умник</t>
  </si>
  <si>
    <t>Уран</t>
  </si>
  <si>
    <t>Файер</t>
  </si>
  <si>
    <t xml:space="preserve">Чешуйка </t>
  </si>
  <si>
    <t>Юнга</t>
  </si>
  <si>
    <t>Врединка</t>
  </si>
  <si>
    <t>Гном Том</t>
  </si>
  <si>
    <t>Гомер</t>
  </si>
  <si>
    <t xml:space="preserve">Денди </t>
  </si>
  <si>
    <t xml:space="preserve">Дракон Крок </t>
  </si>
  <si>
    <t>Звездочка</t>
  </si>
  <si>
    <t>Марвел</t>
  </si>
  <si>
    <t xml:space="preserve">Морозец </t>
  </si>
  <si>
    <t xml:space="preserve">Морозик </t>
  </si>
  <si>
    <t>Рюкзак Беззубик</t>
  </si>
  <si>
    <t>Рюкзак Полетели</t>
  </si>
  <si>
    <t>Рюкзак Руни</t>
  </si>
  <si>
    <t>Фин</t>
  </si>
  <si>
    <t>Альтаир</t>
  </si>
  <si>
    <t>Горыныч</t>
  </si>
  <si>
    <t>Рюкзак Бруно</t>
  </si>
  <si>
    <t>Старки</t>
  </si>
  <si>
    <t>Флэш</t>
  </si>
  <si>
    <t>Сумочка Дракон Забияка</t>
  </si>
  <si>
    <t>Дед Мороз Весельчак</t>
  </si>
  <si>
    <t>Сумочка Дракон Скромник</t>
  </si>
  <si>
    <t xml:space="preserve">Дракон Пончик </t>
  </si>
  <si>
    <t>Рюкзак Дракончик с елкой</t>
  </si>
  <si>
    <t>Сумка сладостей  Олень Маффин</t>
  </si>
  <si>
    <t>Дракон Малыш</t>
  </si>
  <si>
    <t>Сумочка Дракон Лаки</t>
  </si>
  <si>
    <t>Рюкзак Змей Горыныч</t>
  </si>
  <si>
    <t>Снеговик Сноу</t>
  </si>
  <si>
    <t xml:space="preserve">Аргон </t>
  </si>
  <si>
    <t>Мешочек Снегири</t>
  </si>
  <si>
    <t>Мешок Помощники Деда Мороза</t>
  </si>
  <si>
    <t>Мешок Тайна Деда Мороза</t>
  </si>
  <si>
    <t>Мешочек Новогодний (малый)</t>
  </si>
  <si>
    <t>Мешочек сладостей</t>
  </si>
  <si>
    <t>Мешок На саночках</t>
  </si>
  <si>
    <t xml:space="preserve">Мешочек Сказки Деда Мороза </t>
  </si>
  <si>
    <t xml:space="preserve">Корзина новогодняя </t>
  </si>
  <si>
    <t xml:space="preserve">Рюкзак Трехголовый </t>
  </si>
  <si>
    <t>Мешочек Новогодний (большой)</t>
  </si>
  <si>
    <t>Мешок-рюкзак для обуви Приглашение в сказку</t>
  </si>
  <si>
    <t xml:space="preserve">Сумочка на кнопке Ретро Бриллиант </t>
  </si>
  <si>
    <t>Посылка Магия праздика (В крафтовом пакете)</t>
  </si>
  <si>
    <t>Посылка На санях(В крафтовом пакете)</t>
  </si>
  <si>
    <t>Посылка Новогодние традиции(В крафтовом пакете)</t>
  </si>
  <si>
    <t>Шкатулка Глазастики(с анимацией)</t>
  </si>
  <si>
    <t>Конфетная коробка Новогодний декор</t>
  </si>
  <si>
    <t>Пенал Салют</t>
  </si>
  <si>
    <t>Посылка Рябиновая(В крафтовом пакете)</t>
  </si>
  <si>
    <t>Посылка Сюрприз(В крафтовом пакете)</t>
  </si>
  <si>
    <t>Шкатулка Признание</t>
  </si>
  <si>
    <t xml:space="preserve">Шкатулка Снеговик </t>
  </si>
  <si>
    <t>Шкатулка Дракончик в яйце золотой</t>
  </si>
  <si>
    <t xml:space="preserve">Шкатулка Навстречу Празднику </t>
  </si>
  <si>
    <t>Конфетная коробка Письмо</t>
  </si>
  <si>
    <t>Пенал Новогодний поезд</t>
  </si>
  <si>
    <t>Посылка бирюзовая с анимацией</t>
  </si>
  <si>
    <t>Посылка Винтаж</t>
  </si>
  <si>
    <t>Посылка Дед Мороз и Внучка(В крафтовом пакете)</t>
  </si>
  <si>
    <t>Посылка Дракоши в лесу(В крафтовом пакете)</t>
  </si>
  <si>
    <t>Посылка Желанный подарок(В крафтовом пакете)</t>
  </si>
  <si>
    <t>Посылка На удачу(В крафтовом пакете)</t>
  </si>
  <si>
    <t>Посылка Новогоднее настроение(В крафтовом пакете)</t>
  </si>
  <si>
    <t>Посылка с Чудесами(В крафтовом пакете)</t>
  </si>
  <si>
    <t>Сантафон Дед Мороз</t>
  </si>
  <si>
    <t>Сантофон Турбозавры ЛИЦЕНЗИЯ + турбоприложение с героями и игрой</t>
  </si>
  <si>
    <t>Сундук Новогодний</t>
  </si>
  <si>
    <t xml:space="preserve">Шкатулка Весёлая компания </t>
  </si>
  <si>
    <t>Шкатулка Весёлые Пингвины</t>
  </si>
  <si>
    <t>Шкатулка За подарками</t>
  </si>
  <si>
    <t>Посылка Ах! Как вкусно!(В крафтовом пакете)</t>
  </si>
  <si>
    <t>Посылка Дедушки Мороза(В крафтовом пакете)</t>
  </si>
  <si>
    <t>Посылка Красота зимы(В крафтовом пакете)</t>
  </si>
  <si>
    <t>Посылка Мороз Иванович(В крафтовом пакете)</t>
  </si>
  <si>
    <t>Посылка снежная(В крафтовом пакете)</t>
  </si>
  <si>
    <t xml:space="preserve">Шкатулка Сладкоешка </t>
  </si>
  <si>
    <t>Посылка Весёлого праздника(В крафтовом пакете)</t>
  </si>
  <si>
    <t>Посылка Новогодняя суета(В крафтовом пакете)</t>
  </si>
  <si>
    <t>Посылка Русская зима(В крафтовом пакете)</t>
  </si>
  <si>
    <t>Посылка Северное сияние(В крафтовом пакете)</t>
  </si>
  <si>
    <t>Посылка Снегири на ветке(В крафтовом пакете)</t>
  </si>
  <si>
    <t>Сундук Сладкое сокровище</t>
  </si>
  <si>
    <t xml:space="preserve">Шкатулка Чебурашка </t>
  </si>
  <si>
    <t>Посылка Праздник (В крафтовом пакете)</t>
  </si>
  <si>
    <t>Посылка Скоро праздник (В крафтовом пакете)</t>
  </si>
  <si>
    <t>Посылка Сладкое лакомство(В крафтовом пакете)</t>
  </si>
  <si>
    <t>Копилка Холодильник с анимацией и игрой</t>
  </si>
  <si>
    <t xml:space="preserve">Матрёшка </t>
  </si>
  <si>
    <t xml:space="preserve">Пенал на молнии Белоснежный </t>
  </si>
  <si>
    <t>Фигурный Дракон</t>
  </si>
  <si>
    <t>Глобус</t>
  </si>
  <si>
    <t>Джип</t>
  </si>
  <si>
    <t xml:space="preserve">Кубик Белоснежный с анимацией </t>
  </si>
  <si>
    <t xml:space="preserve">Добрыныч </t>
  </si>
  <si>
    <t>Новогодний полет</t>
  </si>
  <si>
    <t xml:space="preserve">Портфель Дракоши с анимацией </t>
  </si>
  <si>
    <t xml:space="preserve">Самоцветы </t>
  </si>
  <si>
    <t xml:space="preserve">Снеговик </t>
  </si>
  <si>
    <t xml:space="preserve">Сюрприз Чебурашка </t>
  </si>
  <si>
    <t xml:space="preserve">Посылка Драконьи радости с анимацией </t>
  </si>
  <si>
    <t>Сказка</t>
  </si>
  <si>
    <t xml:space="preserve">Белоснежный с анимацией </t>
  </si>
  <si>
    <t>Чемодан В домике</t>
  </si>
  <si>
    <t xml:space="preserve">Кейс Волшебный свиток с анимацией </t>
  </si>
  <si>
    <t xml:space="preserve">Посылка Турбозавры  + турбоприложение с героями и игрой </t>
  </si>
  <si>
    <t>Русская сказка</t>
  </si>
  <si>
    <t>Весельчак</t>
  </si>
  <si>
    <t>Наш любимый Дед Мороз</t>
  </si>
  <si>
    <t>Посылка Чебурашка ЛИЦЕНЗИЯ с игрой</t>
  </si>
  <si>
    <t>Кейс Русская тройка</t>
  </si>
  <si>
    <t>Везунчик</t>
  </si>
  <si>
    <t>Круглая макси Новогодний декор</t>
  </si>
  <si>
    <t>Чемодан Список дел</t>
  </si>
  <si>
    <t>Зимние забавы(В подарочном пакете)</t>
  </si>
  <si>
    <t>Мелодия Рождества</t>
  </si>
  <si>
    <t>Свидание на льду(В подарочном пакете)</t>
  </si>
  <si>
    <t xml:space="preserve">Атмосфера праздника(В подарочном пакете) </t>
  </si>
  <si>
    <t>Зимние узоры</t>
  </si>
  <si>
    <t>Новогоднее волшебство</t>
  </si>
  <si>
    <t>Новогодний карнавал(В подарочном пакете)</t>
  </si>
  <si>
    <t xml:space="preserve">Навстречу празднику(В подарочном пакете) </t>
  </si>
  <si>
    <t xml:space="preserve">Новогодний вечер(В подарочном пакете) </t>
  </si>
  <si>
    <t>Туба Веселье</t>
  </si>
  <si>
    <t xml:space="preserve">Туба Леденец </t>
  </si>
  <si>
    <t>Туба Послание</t>
  </si>
  <si>
    <t>Туба Снежные забавы</t>
  </si>
  <si>
    <t xml:space="preserve">Туба Дедушкино счастье с анимацией </t>
  </si>
  <si>
    <t>Туба Пряник</t>
  </si>
  <si>
    <t>Туба Дракончики</t>
  </si>
  <si>
    <t xml:space="preserve">Туба Новогоднее торжество </t>
  </si>
  <si>
    <t xml:space="preserve">Туба Чудеса </t>
  </si>
  <si>
    <t xml:space="preserve">Туба Драконыч </t>
  </si>
  <si>
    <t xml:space="preserve">Туба Корпоратив </t>
  </si>
  <si>
    <t>Туба Милаш</t>
  </si>
  <si>
    <t>Туба  На улице</t>
  </si>
  <si>
    <t>Туба Новогодняя ночь</t>
  </si>
  <si>
    <t>Туба Винтаж</t>
  </si>
  <si>
    <t>Туба Глазастики</t>
  </si>
  <si>
    <t xml:space="preserve">Туба Дракоши  с анимацией </t>
  </si>
  <si>
    <t>Туба Снежный праздник</t>
  </si>
  <si>
    <t xml:space="preserve">Туба Угощение к чаю </t>
  </si>
  <si>
    <t>Туба Чебурашка</t>
  </si>
  <si>
    <t>Туба Новогодний переполох</t>
  </si>
  <si>
    <t>Туба Снежная королева</t>
  </si>
  <si>
    <t>Туба Восторг</t>
  </si>
  <si>
    <t>Туба Зимние гулянья</t>
  </si>
  <si>
    <t>Туба Фейерверк игрушек</t>
  </si>
  <si>
    <t>Туба Под елкой</t>
  </si>
  <si>
    <t>Туба Императорский дракон</t>
  </si>
  <si>
    <t>Туба Праздник у зверят</t>
  </si>
  <si>
    <t>Туба Чебурашка Макси</t>
  </si>
  <si>
    <t>Туба Чудеса</t>
  </si>
  <si>
    <t>Туба Восторг МАКСИ</t>
  </si>
  <si>
    <t>Туба Новогодний декор</t>
  </si>
  <si>
    <t>Игрушка интерактивная (со звуком) Гномик Ходит и поет 26см.(мин.заказ 25шт.)</t>
  </si>
  <si>
    <t>Игрушка набивная, Олень 30см.(мин.заказ 25шт.)</t>
  </si>
  <si>
    <t>Игрушка набивная, Дракон Краш 26см. (мин.заказ 25шт.)</t>
  </si>
  <si>
    <t>Игра настольная. Орёл или решка. Россия. Серия Чудеса планеты (мин.заказ 30шт.)</t>
  </si>
  <si>
    <t>Подарок большой Новогодний. Мой мир. Пазл 260 дет + Игра-ходилка с фишками + Игровые Карточки (мин.заказ 30шт.)</t>
  </si>
  <si>
    <t>Набор для творчества Кормушка
раскраска в разборе Домик(мин.заказ 30шт.)</t>
  </si>
  <si>
    <t>Набор для творчества Кормушка раскраска
разборная треугольная(мин.заказ 30шт.)</t>
  </si>
  <si>
    <r>
      <t xml:space="preserve">Чай  в подарочной упаковке "Мечты сбываются" </t>
    </r>
    <r>
      <rPr>
        <b/>
        <sz val="10"/>
        <color rgb="FF000000"/>
        <rFont val="Arial Narrow"/>
        <family val="2"/>
        <charset val="204"/>
      </rPr>
      <t>(Черный цейлонский чай 50 шт х 2г, х 12 картон)</t>
    </r>
    <r>
      <rPr>
        <b/>
        <sz val="11"/>
        <color indexed="8"/>
        <rFont val="Arial Narrow"/>
        <family val="2"/>
        <charset val="204"/>
      </rPr>
      <t xml:space="preserve"> 100г. 12шт. в  упаковке (мин.заказ 12шт.)</t>
    </r>
  </si>
  <si>
    <r>
      <t xml:space="preserve">Чай  в подарочной упаковке "Добра и Счастья" </t>
    </r>
    <r>
      <rPr>
        <b/>
        <sz val="10"/>
        <color rgb="FF000000"/>
        <rFont val="Arial Narrow"/>
        <family val="2"/>
        <charset val="204"/>
      </rPr>
      <t>(Черный цейлонский чай 50 шт х 2г, х 12 картон)</t>
    </r>
    <r>
      <rPr>
        <b/>
        <sz val="11"/>
        <color indexed="8"/>
        <rFont val="Arial Narrow"/>
        <family val="2"/>
        <charset val="204"/>
      </rPr>
      <t xml:space="preserve"> 100г. 12шт. в  упаковке (мин.заказ 12шт.)</t>
    </r>
  </si>
  <si>
    <t>Набор подарочный "Семейные ценности "Милый Дом"  (чай цейлонский черный 2 х 75г.) (мин.заказ 6шт.)</t>
  </si>
  <si>
    <t>Набор подарочный "Семейные ценности "Чаепитие"   (чай цейлонский черный 2 х 75г.) (мин.заказ 6шт.)</t>
  </si>
  <si>
    <t>200г.</t>
  </si>
  <si>
    <t>75г.</t>
  </si>
  <si>
    <t>100г.</t>
  </si>
  <si>
    <t>125г.</t>
  </si>
  <si>
    <t>250г.</t>
  </si>
  <si>
    <t>500г.</t>
  </si>
  <si>
    <t>"Ameri" шоколадные конфеты ракушки "Новогодняя упаковка" 125г.( уп.х 12)(мин.заказ 12шт)</t>
  </si>
  <si>
    <t>150г.</t>
  </si>
  <si>
    <t>Зимние игры карусель ассорти 75г.(чай цейлонский черный)8шт. в упаковке(мин.заказ 8шт.)</t>
  </si>
  <si>
    <t>Новогодние треугольники 75г.( чай черный и зеленый ароматизированный с растительными добавками.)12шт. в упаковке(мин.заказ 12шт.)</t>
  </si>
  <si>
    <r>
      <t>Подарочный набор жестяная банка
 "Самовар Новогодний красный" 75г.</t>
    </r>
    <r>
      <rPr>
        <b/>
        <sz val="10"/>
        <color theme="1"/>
        <rFont val="Arial Narrow"/>
        <family val="2"/>
        <charset val="204"/>
      </rPr>
      <t xml:space="preserve">(Цейлонский чёрный крупнолистовой чай) </t>
    </r>
    <r>
      <rPr>
        <b/>
        <sz val="11"/>
        <color theme="1"/>
        <rFont val="Arial Narrow"/>
        <family val="2"/>
        <charset val="204"/>
      </rPr>
      <t xml:space="preserve">
12шт. в упаковке (мин.заказ 12шт)</t>
    </r>
  </si>
  <si>
    <t>Подарочный ларец"English Royal Тea"250г. (100гр цейлонский черный чай ОРА, 100г. купаж цейлонского и индийского чая с добавлением раст сырья, 50г. пакетированный чай с бергамотом) 12шт. в   упаковке(мин.заказ 12шт)</t>
  </si>
  <si>
    <t>145г.</t>
  </si>
  <si>
    <t xml:space="preserve">В орешках спрятались бурундучки (конфеты)СПКФ 145г. 10шт. в упаковке </t>
  </si>
  <si>
    <t>Трюфель французский. Дробленый орех СПКФ    150г.10шт. в упаковке</t>
  </si>
  <si>
    <t xml:space="preserve">Русь тройка, Красный Октябрь, 350г.16шт. в упаковке </t>
  </si>
  <si>
    <t>350г.</t>
  </si>
  <si>
    <t>Конфеты Москва РотФронт 550г. 9шт.в упаковке</t>
  </si>
  <si>
    <t>550г.</t>
  </si>
  <si>
    <t>Конфеты Москва Красный Октябрь 200г. 8шт. в упаковке</t>
  </si>
  <si>
    <t>Конфеты ассорти Дед Мороз на Красной площадиСПКФ 240г. 14шт. в упаковке.</t>
  </si>
  <si>
    <t>240г.</t>
  </si>
  <si>
    <t>Бабаевские целый фундук и дробленный миндаль в темном шоколаде Dark Cream collection (конфеты) 200г. 10шт. в упаковке</t>
  </si>
  <si>
    <t>Ассорти НГ  (конфеты) 130г. 14шт.в упаковке /Шоколадный Кутюрье</t>
  </si>
  <si>
    <t>130г.</t>
  </si>
  <si>
    <t>155г.</t>
  </si>
  <si>
    <t>Мармелад малиновый Мечты сбываются 155г.(мин.заказ 25шт.)</t>
  </si>
  <si>
    <t>Дед Мороз и Снеговик печенье сдобное 150г.(мин.заказ 12шт.)</t>
  </si>
  <si>
    <t>Символ года-Дракон печенье сдобное с сахарной обсыпкой. 150г.(мин.заказ 12шт.)</t>
  </si>
  <si>
    <t>Мармелад малиновый Счастья, здоровья, любви 155г.(мин.заказ 25шт.)</t>
  </si>
  <si>
    <t>Дракон печенье сдобное, 400г.(мин.заказ 12шт.)</t>
  </si>
  <si>
    <t>Новогодний Шар печенье сдобное  400г.(мин.заказ 12шт.)</t>
  </si>
  <si>
    <t>Новогодняя сказка печенье сдобное со сливочным маслом 400г.(мин.заказ 12шт.)</t>
  </si>
  <si>
    <t xml:space="preserve"> "Ameri" Шок.конфеты с начинкой пралине "Новогодняя упаковка", 250г.(уп х 12)(мин.заказ 12шт.)</t>
  </si>
  <si>
    <t xml:space="preserve"> "Ameri"шоколадные конфеты ракушки "Новогодняя упаковка" 500г.(уп х 6)(мин.заказ 6шт.)</t>
  </si>
  <si>
    <t>"Ameri"  Конфеты  Конфеты трюфели классические "Рождественская елка"  с бандажом, 250г.(карт.уп.) уп. х 10(мин.заказ 10шт.)</t>
  </si>
  <si>
    <t>"Ameri" Конфеты трюфели классические"Канун Рождества" с новогодним конвертом,с бандажом, 500г.(карт. уп.) уп х 6 (мин.заказ 6шт.)</t>
  </si>
  <si>
    <r>
      <t>Подарочный набор жестяная банка
 "Самовар Зимнее Чудо" 75г</t>
    </r>
    <r>
      <rPr>
        <b/>
        <sz val="10"/>
        <color theme="1"/>
        <rFont val="Arial Narrow"/>
        <family val="2"/>
        <charset val="204"/>
      </rPr>
      <t xml:space="preserve"> (Цейлонский чёрный крупнолистовой чай)</t>
    </r>
    <r>
      <rPr>
        <b/>
        <sz val="11"/>
        <color theme="1"/>
        <rFont val="Arial Narrow"/>
        <family val="2"/>
        <charset val="204"/>
      </rPr>
      <t xml:space="preserve"> 
12шт. в упаковке (мин.заказ 12шт.)</t>
    </r>
  </si>
  <si>
    <t>"Подарок Деда Мороза"125г.(чай цейлонский черный  крупнолистовой с добавлением  лепестков красной розы , василька синего , сафлора, листьев малины, чеоной смородины ,  ягод черники и ежевики.)12шт. в упаковке (мин.заказ 12шт.)</t>
  </si>
  <si>
    <t>"Новогодний  домик"125г.(купаж индийского и китайского  черного чая  с листочками и кусочками  ягод земляники  и клубники , лепестками розы , ароматизированный  натуральными маслами  клубники, малины и ежевики.)12шт. в упаковке(мин.заказ 12шт.)</t>
  </si>
  <si>
    <t>Чемодан подарочный "Еnglish Present Tea" 400г.(200г ОРА черн+200г черный с бергамотом)(мин.заказ 9шт.)</t>
  </si>
  <si>
    <t>Шкатулка Новогодний Коллаж</t>
  </si>
  <si>
    <t>Дед Мороз с Новогодним шаром 42см.</t>
  </si>
  <si>
    <t>Шкатулка Турбозавры + турбоприложение с героями и игрой</t>
  </si>
  <si>
    <t>Мешочек Новогодний (средний)</t>
  </si>
  <si>
    <t>Мешочек  Новогодняя сказка</t>
  </si>
  <si>
    <t>Мешок-рюкзак для обуви Падал снег</t>
  </si>
  <si>
    <t>С Новым годом печенье сдобное со сливочным маслом 150г.(мин.заказ 12шт)</t>
  </si>
  <si>
    <t>Игра настольная. Серия Играй с умом. Поймай рыбку, Умка!)(мин.заказ 30шт)</t>
  </si>
  <si>
    <t>Подарок для малышей с видеопоздравлением от Деда Мороза. С новым годом! 8 в 1(мин.заказ 30шт)</t>
  </si>
  <si>
    <t>Новогодняя интерьерная фигура(31см.)(мин.заказ 6шт)</t>
  </si>
  <si>
    <t>Ростовая кукла "Дед Мороз"(31см.)(мин.заказ 6шт)</t>
  </si>
  <si>
    <t>Ростовая кукла "Гномик"(43см.)(мин.заказ 6шт)</t>
  </si>
  <si>
    <t>Ростовая кукла "Дед Мороз"(46см.)(мин.заказ 12шт)</t>
  </si>
  <si>
    <t>Плед с рукавами (800х1600)(мин.заказ 10шт)</t>
  </si>
  <si>
    <t>Плед новогодний  с принтом (800х1600)(мин.заказ 10шт)</t>
  </si>
  <si>
    <t>Подарок большой "Кремль"</t>
  </si>
  <si>
    <t>Просто Дракоша</t>
  </si>
  <si>
    <t xml:space="preserve">Рюкзак Ветерок </t>
  </si>
  <si>
    <t>Бандероль</t>
  </si>
  <si>
    <t xml:space="preserve"> Барабан Винтаж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</si>
</sst>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0"/>
      <color theme="1"/>
      <name val="Izhitsa.kz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.5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rgb="FFFF0000"/>
      <name val="Arial Narrow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1" fillId="0" borderId="0"/>
  </cellStyleXfs>
  <cellXfs count="124">
    <xf numFmtId="0" fontId="0" fillId="0" borderId="0" xfId="0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Лист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69"/>
  <sheetViews>
    <sheetView tabSelected="1" topLeftCell="A243" workbookViewId="0">
      <selection activeCell="A257" sqref="A257:XFD257"/>
    </sheetView>
  </sheetViews>
  <sheetFormatPr defaultColWidth="9.140625" defaultRowHeight="12.75" x14ac:dyDescent="0.25"/>
  <cols>
    <col min="1" max="1" width="3.5703125" style="1" customWidth="1"/>
    <col min="2" max="2" width="6.42578125" style="4" bestFit="1" customWidth="1"/>
    <col min="3" max="3" width="49.7109375" style="1" customWidth="1"/>
    <col min="4" max="4" width="23.5703125" style="2" customWidth="1"/>
    <col min="5" max="5" width="10.28515625" style="5" customWidth="1"/>
    <col min="6" max="6" width="16.28515625" style="19" customWidth="1"/>
    <col min="7" max="7" width="14.85546875" style="4" customWidth="1"/>
    <col min="8" max="9" width="14.28515625" style="4" customWidth="1"/>
    <col min="10" max="10" width="57.85546875" style="1" customWidth="1"/>
    <col min="11" max="16384" width="9.140625" style="1"/>
  </cols>
  <sheetData>
    <row r="2" spans="2:9" ht="12.75" customHeight="1" x14ac:dyDescent="0.25">
      <c r="C2" s="107" t="s">
        <v>0</v>
      </c>
      <c r="D2" s="107"/>
      <c r="E2" s="107"/>
      <c r="F2" s="107"/>
      <c r="G2" s="107"/>
      <c r="H2" s="107"/>
      <c r="I2" s="42"/>
    </row>
    <row r="3" spans="2:9" ht="16.5" x14ac:dyDescent="0.25">
      <c r="C3" s="108" t="s">
        <v>8</v>
      </c>
      <c r="D3" s="108"/>
      <c r="E3" s="108"/>
      <c r="F3" s="108"/>
      <c r="G3" s="108"/>
      <c r="H3" s="108"/>
      <c r="I3" s="39"/>
    </row>
    <row r="4" spans="2:9" ht="16.5" customHeight="1" x14ac:dyDescent="0.25">
      <c r="C4" s="108" t="s">
        <v>9</v>
      </c>
      <c r="D4" s="108"/>
      <c r="E4" s="108"/>
      <c r="F4" s="108"/>
      <c r="G4" s="108"/>
      <c r="H4" s="108"/>
      <c r="I4" s="39"/>
    </row>
    <row r="5" spans="2:9" ht="16.5" customHeight="1" x14ac:dyDescent="0.25">
      <c r="C5" s="116" t="s">
        <v>10</v>
      </c>
      <c r="D5" s="116"/>
      <c r="E5" s="116"/>
      <c r="F5" s="116"/>
      <c r="G5" s="116"/>
      <c r="H5" s="116"/>
      <c r="I5" s="40"/>
    </row>
    <row r="6" spans="2:9" ht="21" customHeight="1" x14ac:dyDescent="0.25">
      <c r="B6" s="112" t="s">
        <v>7</v>
      </c>
      <c r="C6" s="112"/>
      <c r="D6" s="112"/>
      <c r="E6" s="112"/>
      <c r="F6" s="112"/>
      <c r="G6" s="112"/>
      <c r="H6" s="112"/>
      <c r="I6" s="45"/>
    </row>
    <row r="7" spans="2:9" ht="21" customHeight="1" thickBot="1" x14ac:dyDescent="0.3">
      <c r="B7" s="52"/>
      <c r="C7" s="52"/>
      <c r="D7" s="52"/>
      <c r="E7" s="52"/>
      <c r="F7" s="52"/>
      <c r="G7" s="52"/>
      <c r="H7" s="52"/>
      <c r="I7" s="45"/>
    </row>
    <row r="8" spans="2:9" ht="21" customHeight="1" thickBot="1" x14ac:dyDescent="0.3">
      <c r="B8" s="87" t="s">
        <v>40</v>
      </c>
      <c r="C8" s="88"/>
      <c r="D8" s="88"/>
      <c r="E8" s="88"/>
      <c r="F8" s="88"/>
      <c r="G8" s="88"/>
      <c r="H8" s="89"/>
      <c r="I8" s="45"/>
    </row>
    <row r="9" spans="2:9" s="3" customFormat="1" ht="63.75" customHeight="1" x14ac:dyDescent="0.25">
      <c r="B9" s="67" t="s">
        <v>2</v>
      </c>
      <c r="C9" s="68" t="s">
        <v>1</v>
      </c>
      <c r="D9" s="115" t="s">
        <v>18</v>
      </c>
      <c r="E9" s="115"/>
      <c r="F9" s="69" t="s">
        <v>12</v>
      </c>
      <c r="G9" s="69" t="s">
        <v>13</v>
      </c>
      <c r="H9" s="70" t="s">
        <v>14</v>
      </c>
      <c r="I9" s="46"/>
    </row>
    <row r="10" spans="2:9" ht="15" x14ac:dyDescent="0.25">
      <c r="B10" s="9">
        <f t="shared" ref="B10:B15" si="0">ROW()-9</f>
        <v>1</v>
      </c>
      <c r="C10" s="63" t="s">
        <v>65</v>
      </c>
      <c r="D10" s="80" t="s">
        <v>15</v>
      </c>
      <c r="E10" s="80"/>
      <c r="F10" s="17">
        <v>499</v>
      </c>
      <c r="G10" s="10">
        <v>643.29999999999995</v>
      </c>
      <c r="H10" s="25">
        <v>1288.0999999999999</v>
      </c>
      <c r="I10" s="23"/>
    </row>
    <row r="11" spans="2:9" ht="30" x14ac:dyDescent="0.25">
      <c r="B11" s="9">
        <f t="shared" si="0"/>
        <v>2</v>
      </c>
      <c r="C11" s="63" t="s">
        <v>66</v>
      </c>
      <c r="D11" s="80" t="s">
        <v>15</v>
      </c>
      <c r="E11" s="80"/>
      <c r="F11" s="17">
        <v>578.29999999999995</v>
      </c>
      <c r="G11" s="10">
        <v>722.6</v>
      </c>
      <c r="H11" s="25">
        <v>1367.4</v>
      </c>
      <c r="I11" s="23"/>
    </row>
    <row r="12" spans="2:9" ht="30" x14ac:dyDescent="0.25">
      <c r="B12" s="9">
        <f t="shared" si="0"/>
        <v>3</v>
      </c>
      <c r="C12" s="6" t="s">
        <v>67</v>
      </c>
      <c r="D12" s="80" t="s">
        <v>71</v>
      </c>
      <c r="E12" s="80"/>
      <c r="F12" s="17">
        <v>538</v>
      </c>
      <c r="G12" s="10">
        <v>682.3</v>
      </c>
      <c r="H12" s="25">
        <v>1327.1</v>
      </c>
      <c r="I12" s="23"/>
    </row>
    <row r="13" spans="2:9" ht="27" customHeight="1" x14ac:dyDescent="0.25">
      <c r="B13" s="9">
        <f t="shared" si="0"/>
        <v>4</v>
      </c>
      <c r="C13" s="6" t="s">
        <v>68</v>
      </c>
      <c r="D13" s="80" t="s">
        <v>16</v>
      </c>
      <c r="E13" s="80"/>
      <c r="F13" s="17">
        <v>751.72</v>
      </c>
      <c r="G13" s="10">
        <v>896.02</v>
      </c>
      <c r="H13" s="25">
        <v>1540.8200000000002</v>
      </c>
      <c r="I13" s="23"/>
    </row>
    <row r="14" spans="2:9" ht="15.75" customHeight="1" x14ac:dyDescent="0.25">
      <c r="B14" s="9">
        <f t="shared" si="0"/>
        <v>5</v>
      </c>
      <c r="C14" s="6" t="s">
        <v>69</v>
      </c>
      <c r="D14" s="80" t="s">
        <v>16</v>
      </c>
      <c r="E14" s="80"/>
      <c r="F14" s="17">
        <v>708.3</v>
      </c>
      <c r="G14" s="10">
        <v>852.6</v>
      </c>
      <c r="H14" s="25">
        <v>1497.4</v>
      </c>
      <c r="I14" s="23"/>
    </row>
    <row r="15" spans="2:9" ht="15.75" customHeight="1" thickBot="1" x14ac:dyDescent="0.3">
      <c r="B15" s="59">
        <f t="shared" si="0"/>
        <v>6</v>
      </c>
      <c r="C15" s="24" t="s">
        <v>70</v>
      </c>
      <c r="D15" s="81" t="s">
        <v>15</v>
      </c>
      <c r="E15" s="81"/>
      <c r="F15" s="18">
        <v>556.20000000000005</v>
      </c>
      <c r="G15" s="15">
        <v>700.5</v>
      </c>
      <c r="H15" s="26">
        <v>1345.3</v>
      </c>
      <c r="I15" s="23"/>
    </row>
    <row r="16" spans="2:9" ht="21" hidden="1" customHeight="1" thickBot="1" x14ac:dyDescent="0.3">
      <c r="B16" s="93" t="s">
        <v>41</v>
      </c>
      <c r="C16" s="94"/>
      <c r="D16" s="94"/>
      <c r="E16" s="94"/>
      <c r="F16" s="94"/>
      <c r="G16" s="94"/>
      <c r="H16" s="95"/>
      <c r="I16" s="45"/>
    </row>
    <row r="17" spans="1:10" s="3" customFormat="1" ht="86.25" hidden="1" customHeight="1" thickBot="1" x14ac:dyDescent="0.3">
      <c r="B17" s="34" t="s">
        <v>2</v>
      </c>
      <c r="C17" s="33" t="s">
        <v>1</v>
      </c>
      <c r="D17" s="96" t="s">
        <v>18</v>
      </c>
      <c r="E17" s="97"/>
      <c r="F17" s="35" t="s">
        <v>19</v>
      </c>
      <c r="G17" s="35" t="s">
        <v>3</v>
      </c>
      <c r="H17" s="36" t="s">
        <v>4</v>
      </c>
      <c r="I17" s="46"/>
    </row>
    <row r="18" spans="1:10" ht="110.25" hidden="1" customHeight="1" x14ac:dyDescent="0.25">
      <c r="B18" s="29">
        <f>ROW()-16</f>
        <v>2</v>
      </c>
      <c r="C18" s="37" t="s">
        <v>63</v>
      </c>
      <c r="D18" s="82" t="s">
        <v>17</v>
      </c>
      <c r="E18" s="82"/>
      <c r="F18" s="30">
        <v>1340.231116652174</v>
      </c>
      <c r="G18" s="31">
        <v>1305.8372879565218</v>
      </c>
      <c r="H18" s="32">
        <v>1305.3364940434783</v>
      </c>
      <c r="I18" s="23"/>
    </row>
    <row r="19" spans="1:10" ht="90" hidden="1" x14ac:dyDescent="0.25">
      <c r="B19" s="9">
        <f t="shared" ref="B19:B29" si="1">ROW()-16</f>
        <v>3</v>
      </c>
      <c r="C19" s="6" t="s">
        <v>64</v>
      </c>
      <c r="D19" s="80" t="s">
        <v>17</v>
      </c>
      <c r="E19" s="80"/>
      <c r="F19" s="17">
        <v>1241.231116652174</v>
      </c>
      <c r="G19" s="10">
        <v>1206.8372879565218</v>
      </c>
      <c r="H19" s="25">
        <v>1206.3364940434783</v>
      </c>
      <c r="I19" s="23"/>
    </row>
    <row r="20" spans="1:10" ht="125.25" hidden="1" customHeight="1" x14ac:dyDescent="0.25">
      <c r="B20" s="9">
        <f t="shared" si="1"/>
        <v>4</v>
      </c>
      <c r="C20" s="6" t="s">
        <v>44</v>
      </c>
      <c r="D20" s="80" t="s">
        <v>15</v>
      </c>
      <c r="E20" s="80"/>
      <c r="F20" s="17">
        <v>1248.731116652174</v>
      </c>
      <c r="G20" s="10">
        <v>1214.3372879565218</v>
      </c>
      <c r="H20" s="25">
        <v>1213.8364940434783</v>
      </c>
      <c r="I20" s="23"/>
    </row>
    <row r="21" spans="1:10" ht="105" hidden="1" x14ac:dyDescent="0.25">
      <c r="B21" s="9">
        <f t="shared" si="1"/>
        <v>5</v>
      </c>
      <c r="C21" s="6" t="s">
        <v>45</v>
      </c>
      <c r="D21" s="80" t="s">
        <v>15</v>
      </c>
      <c r="E21" s="80"/>
      <c r="F21" s="17">
        <v>1304.231116652174</v>
      </c>
      <c r="G21" s="10">
        <v>1269.8372879565218</v>
      </c>
      <c r="H21" s="25">
        <v>1269.3364940434783</v>
      </c>
      <c r="I21" s="23"/>
    </row>
    <row r="22" spans="1:10" ht="141.75" hidden="1" customHeight="1" x14ac:dyDescent="0.25">
      <c r="B22" s="9">
        <f t="shared" si="1"/>
        <v>6</v>
      </c>
      <c r="C22" s="6" t="s">
        <v>46</v>
      </c>
      <c r="D22" s="80" t="s">
        <v>17</v>
      </c>
      <c r="E22" s="80"/>
      <c r="F22" s="17">
        <v>1215.731116652174</v>
      </c>
      <c r="G22" s="10">
        <v>1181.3372879565218</v>
      </c>
      <c r="H22" s="25">
        <v>1180.8364940434783</v>
      </c>
      <c r="I22" s="23"/>
    </row>
    <row r="23" spans="1:10" ht="105" hidden="1" x14ac:dyDescent="0.25">
      <c r="B23" s="9">
        <f t="shared" si="1"/>
        <v>7</v>
      </c>
      <c r="C23" s="53" t="s">
        <v>47</v>
      </c>
      <c r="D23" s="80" t="s">
        <v>17</v>
      </c>
      <c r="E23" s="80"/>
      <c r="F23" s="17">
        <v>1308.731116652174</v>
      </c>
      <c r="G23" s="10">
        <v>1274.3372879565218</v>
      </c>
      <c r="H23" s="25">
        <v>1273.8364940434783</v>
      </c>
      <c r="I23" s="23"/>
    </row>
    <row r="24" spans="1:10" ht="120" hidden="1" x14ac:dyDescent="0.25">
      <c r="B24" s="9">
        <f t="shared" si="1"/>
        <v>8</v>
      </c>
      <c r="C24" s="6" t="s">
        <v>48</v>
      </c>
      <c r="D24" s="80" t="s">
        <v>15</v>
      </c>
      <c r="E24" s="80"/>
      <c r="F24" s="17">
        <v>1269.731116652174</v>
      </c>
      <c r="G24" s="10">
        <v>1235.3372879565218</v>
      </c>
      <c r="H24" s="25">
        <v>1234.8364940434783</v>
      </c>
      <c r="I24" s="23"/>
    </row>
    <row r="25" spans="1:10" ht="105" hidden="1" x14ac:dyDescent="0.25">
      <c r="B25" s="9">
        <f t="shared" si="1"/>
        <v>9</v>
      </c>
      <c r="C25" s="6" t="s">
        <v>49</v>
      </c>
      <c r="D25" s="80" t="s">
        <v>17</v>
      </c>
      <c r="E25" s="80"/>
      <c r="F25" s="17">
        <v>1461.731116652174</v>
      </c>
      <c r="G25" s="10">
        <v>1427.3372879565218</v>
      </c>
      <c r="H25" s="25">
        <v>1426.8364940434783</v>
      </c>
      <c r="I25" s="23"/>
    </row>
    <row r="26" spans="1:10" ht="107.25" hidden="1" customHeight="1" x14ac:dyDescent="0.25">
      <c r="B26" s="9">
        <f t="shared" si="1"/>
        <v>10</v>
      </c>
      <c r="C26" s="6" t="s">
        <v>50</v>
      </c>
      <c r="D26" s="80" t="s">
        <v>17</v>
      </c>
      <c r="E26" s="80"/>
      <c r="F26" s="17">
        <v>1341.731116652174</v>
      </c>
      <c r="G26" s="10">
        <v>1307.3372879565218</v>
      </c>
      <c r="H26" s="25">
        <v>1306.8364940434783</v>
      </c>
      <c r="I26" s="23"/>
    </row>
    <row r="27" spans="1:10" ht="141" hidden="1" customHeight="1" thickBot="1" x14ac:dyDescent="0.3">
      <c r="B27" s="9">
        <f t="shared" si="1"/>
        <v>11</v>
      </c>
      <c r="C27" s="24" t="s">
        <v>51</v>
      </c>
      <c r="D27" s="81" t="s">
        <v>17</v>
      </c>
      <c r="E27" s="81"/>
      <c r="F27" s="18">
        <v>1409.231116652174</v>
      </c>
      <c r="G27" s="15">
        <v>1374.8372879565218</v>
      </c>
      <c r="H27" s="26">
        <v>1374.3364940434783</v>
      </c>
      <c r="I27" s="23"/>
    </row>
    <row r="28" spans="1:10" ht="124.5" hidden="1" customHeight="1" thickBot="1" x14ac:dyDescent="0.3">
      <c r="B28" s="9">
        <f t="shared" si="1"/>
        <v>12</v>
      </c>
      <c r="C28" s="24" t="s">
        <v>52</v>
      </c>
      <c r="D28" s="81" t="s">
        <v>17</v>
      </c>
      <c r="E28" s="81"/>
      <c r="F28" s="18">
        <v>1638.731116652174</v>
      </c>
      <c r="G28" s="15">
        <v>1604.3372879565218</v>
      </c>
      <c r="H28" s="26">
        <v>1603.8364940434783</v>
      </c>
      <c r="I28" s="23"/>
    </row>
    <row r="29" spans="1:10" ht="183.75" hidden="1" customHeight="1" thickBot="1" x14ac:dyDescent="0.3">
      <c r="B29" s="59">
        <f t="shared" si="1"/>
        <v>13</v>
      </c>
      <c r="C29" s="24" t="s">
        <v>53</v>
      </c>
      <c r="D29" s="81" t="s">
        <v>15</v>
      </c>
      <c r="E29" s="81"/>
      <c r="F29" s="18">
        <v>1603</v>
      </c>
      <c r="G29" s="15">
        <v>1563</v>
      </c>
      <c r="H29" s="26">
        <v>1568</v>
      </c>
      <c r="I29" s="23"/>
    </row>
    <row r="30" spans="1:10" ht="15.75" customHeight="1" thickBot="1" x14ac:dyDescent="0.3">
      <c r="B30" s="20"/>
      <c r="C30" s="27"/>
      <c r="D30" s="21"/>
      <c r="E30" s="21"/>
      <c r="F30" s="22"/>
      <c r="G30" s="23"/>
      <c r="H30" s="23"/>
      <c r="I30" s="23"/>
    </row>
    <row r="31" spans="1:10" ht="20.25" customHeight="1" x14ac:dyDescent="0.25">
      <c r="A31" s="28"/>
      <c r="B31" s="90" t="s">
        <v>42</v>
      </c>
      <c r="C31" s="91"/>
      <c r="D31" s="91"/>
      <c r="E31" s="91"/>
      <c r="F31" s="91"/>
      <c r="G31" s="91"/>
      <c r="H31" s="92"/>
      <c r="I31" s="23"/>
      <c r="J31" s="28"/>
    </row>
    <row r="32" spans="1:10" ht="78.75" customHeight="1" x14ac:dyDescent="0.25">
      <c r="B32" s="65" t="s">
        <v>2</v>
      </c>
      <c r="C32" s="66" t="s">
        <v>1</v>
      </c>
      <c r="D32" s="66" t="s">
        <v>18</v>
      </c>
      <c r="E32" s="66" t="s">
        <v>11</v>
      </c>
      <c r="F32" s="65" t="s">
        <v>19</v>
      </c>
      <c r="G32" s="65" t="s">
        <v>3</v>
      </c>
      <c r="H32" s="65" t="s">
        <v>4</v>
      </c>
      <c r="I32" s="46"/>
    </row>
    <row r="33" spans="2:9" s="11" customFormat="1" ht="18.75" customHeight="1" x14ac:dyDescent="0.25">
      <c r="B33" s="64">
        <f>ROW()-32</f>
        <v>1</v>
      </c>
      <c r="C33" s="6" t="s">
        <v>72</v>
      </c>
      <c r="D33" s="7" t="s">
        <v>29</v>
      </c>
      <c r="E33" s="7">
        <v>500</v>
      </c>
      <c r="F33" s="17">
        <v>1515.5</v>
      </c>
      <c r="G33" s="10">
        <v>1490</v>
      </c>
      <c r="H33" s="10">
        <v>1500.5</v>
      </c>
      <c r="I33" s="23"/>
    </row>
    <row r="34" spans="2:9" ht="18.75" customHeight="1" x14ac:dyDescent="0.25">
      <c r="B34" s="64">
        <f t="shared" ref="B34:B97" si="2">ROW()-32</f>
        <v>2</v>
      </c>
      <c r="C34" s="6" t="s">
        <v>73</v>
      </c>
      <c r="D34" s="7" t="s">
        <v>29</v>
      </c>
      <c r="E34" s="7">
        <v>700</v>
      </c>
      <c r="F34" s="17">
        <v>1831</v>
      </c>
      <c r="G34" s="10">
        <v>1783</v>
      </c>
      <c r="H34" s="10">
        <v>1808.5</v>
      </c>
      <c r="I34" s="23"/>
    </row>
    <row r="35" spans="2:9" ht="18.75" customHeight="1" x14ac:dyDescent="0.25">
      <c r="B35" s="64">
        <f t="shared" si="2"/>
        <v>3</v>
      </c>
      <c r="C35" s="6" t="s">
        <v>74</v>
      </c>
      <c r="D35" s="7" t="s">
        <v>29</v>
      </c>
      <c r="E35" s="7">
        <v>700</v>
      </c>
      <c r="F35" s="17">
        <v>1874.5</v>
      </c>
      <c r="G35" s="10">
        <v>1826.5</v>
      </c>
      <c r="H35" s="10">
        <v>1852</v>
      </c>
      <c r="I35" s="23"/>
    </row>
    <row r="36" spans="2:9" ht="16.5" customHeight="1" x14ac:dyDescent="0.25">
      <c r="B36" s="64">
        <f t="shared" si="2"/>
        <v>4</v>
      </c>
      <c r="C36" s="6" t="s">
        <v>75</v>
      </c>
      <c r="D36" s="7" t="s">
        <v>29</v>
      </c>
      <c r="E36" s="7">
        <v>700</v>
      </c>
      <c r="F36" s="17">
        <v>2185</v>
      </c>
      <c r="G36" s="10">
        <v>2137</v>
      </c>
      <c r="H36" s="10">
        <v>2162.5</v>
      </c>
      <c r="I36" s="23"/>
    </row>
    <row r="37" spans="2:9" ht="15" customHeight="1" x14ac:dyDescent="0.25">
      <c r="B37" s="64">
        <f t="shared" si="2"/>
        <v>5</v>
      </c>
      <c r="C37" s="6" t="s">
        <v>380</v>
      </c>
      <c r="D37" s="7" t="s">
        <v>29</v>
      </c>
      <c r="E37" s="7">
        <v>1000</v>
      </c>
      <c r="F37" s="17">
        <v>2476</v>
      </c>
      <c r="G37" s="10">
        <v>2378.5</v>
      </c>
      <c r="H37" s="10">
        <v>2402.5</v>
      </c>
      <c r="I37" s="23"/>
    </row>
    <row r="38" spans="2:9" ht="14.25" customHeight="1" x14ac:dyDescent="0.25">
      <c r="B38" s="64">
        <f t="shared" si="2"/>
        <v>6</v>
      </c>
      <c r="C38" s="6" t="s">
        <v>76</v>
      </c>
      <c r="D38" s="7" t="s">
        <v>29</v>
      </c>
      <c r="E38" s="7">
        <v>1000</v>
      </c>
      <c r="F38" s="17">
        <v>2414.5</v>
      </c>
      <c r="G38" s="10">
        <v>2317</v>
      </c>
      <c r="H38" s="10">
        <v>2341</v>
      </c>
      <c r="I38" s="23"/>
    </row>
    <row r="39" spans="2:9" s="11" customFormat="1" ht="14.25" customHeight="1" x14ac:dyDescent="0.25">
      <c r="B39" s="64">
        <f t="shared" si="2"/>
        <v>7</v>
      </c>
      <c r="C39" s="6" t="s">
        <v>381</v>
      </c>
      <c r="D39" s="7" t="s">
        <v>29</v>
      </c>
      <c r="E39" s="7">
        <v>1000</v>
      </c>
      <c r="F39" s="17">
        <v>2158</v>
      </c>
      <c r="G39" s="10">
        <v>2060.5</v>
      </c>
      <c r="H39" s="10">
        <v>2084.5</v>
      </c>
      <c r="I39" s="23"/>
    </row>
    <row r="40" spans="2:9" s="11" customFormat="1" ht="15.75" customHeight="1" x14ac:dyDescent="0.25">
      <c r="B40" s="64">
        <f t="shared" si="2"/>
        <v>8</v>
      </c>
      <c r="C40" s="6" t="s">
        <v>77</v>
      </c>
      <c r="D40" s="7" t="s">
        <v>29</v>
      </c>
      <c r="E40" s="7">
        <v>1000</v>
      </c>
      <c r="F40" s="17">
        <v>2290</v>
      </c>
      <c r="G40" s="10">
        <v>2192.5</v>
      </c>
      <c r="H40" s="10">
        <v>2216.5</v>
      </c>
      <c r="I40" s="23"/>
    </row>
    <row r="41" spans="2:9" ht="16.5" customHeight="1" x14ac:dyDescent="0.25">
      <c r="B41" s="64">
        <f t="shared" si="2"/>
        <v>9</v>
      </c>
      <c r="C41" s="6" t="s">
        <v>78</v>
      </c>
      <c r="D41" s="7" t="s">
        <v>29</v>
      </c>
      <c r="E41" s="7">
        <v>1200</v>
      </c>
      <c r="F41" s="17">
        <v>2621.5</v>
      </c>
      <c r="G41" s="10">
        <v>2471.5</v>
      </c>
      <c r="H41" s="10">
        <v>2512</v>
      </c>
      <c r="I41" s="23"/>
    </row>
    <row r="42" spans="2:9" ht="18" customHeight="1" x14ac:dyDescent="0.25">
      <c r="B42" s="64">
        <f t="shared" si="2"/>
        <v>10</v>
      </c>
      <c r="C42" s="6" t="s">
        <v>79</v>
      </c>
      <c r="D42" s="7" t="s">
        <v>29</v>
      </c>
      <c r="E42" s="7">
        <v>1200</v>
      </c>
      <c r="F42" s="17">
        <v>2863</v>
      </c>
      <c r="G42" s="10">
        <v>2713</v>
      </c>
      <c r="H42" s="10">
        <v>2753.5</v>
      </c>
      <c r="I42" s="23"/>
    </row>
    <row r="43" spans="2:9" ht="15" x14ac:dyDescent="0.25">
      <c r="B43" s="64">
        <f t="shared" si="2"/>
        <v>11</v>
      </c>
      <c r="C43" s="6" t="s">
        <v>80</v>
      </c>
      <c r="D43" s="7" t="s">
        <v>29</v>
      </c>
      <c r="E43" s="7">
        <v>1500</v>
      </c>
      <c r="F43" s="17">
        <v>3408</v>
      </c>
      <c r="G43" s="10">
        <v>3300</v>
      </c>
      <c r="H43" s="10">
        <v>3330</v>
      </c>
      <c r="I43" s="23"/>
    </row>
    <row r="44" spans="2:9" ht="15" x14ac:dyDescent="0.25">
      <c r="B44" s="64">
        <f t="shared" si="2"/>
        <v>12</v>
      </c>
      <c r="C44" s="6" t="s">
        <v>81</v>
      </c>
      <c r="D44" s="7" t="s">
        <v>29</v>
      </c>
      <c r="E44" s="7">
        <v>1500</v>
      </c>
      <c r="F44" s="17">
        <v>2718</v>
      </c>
      <c r="G44" s="10">
        <v>2610</v>
      </c>
      <c r="H44" s="10">
        <v>2640</v>
      </c>
      <c r="I44" s="23"/>
    </row>
    <row r="45" spans="2:9" ht="15" x14ac:dyDescent="0.25">
      <c r="B45" s="64">
        <f t="shared" si="2"/>
        <v>13</v>
      </c>
      <c r="C45" s="6" t="s">
        <v>82</v>
      </c>
      <c r="D45" s="7" t="s">
        <v>29</v>
      </c>
      <c r="E45" s="60">
        <v>2000</v>
      </c>
      <c r="F45" s="17">
        <v>3773</v>
      </c>
      <c r="G45" s="10">
        <v>3594.5</v>
      </c>
      <c r="H45" s="10">
        <v>3647</v>
      </c>
      <c r="I45" s="23"/>
    </row>
    <row r="46" spans="2:9" ht="15" x14ac:dyDescent="0.25">
      <c r="B46" s="64">
        <f t="shared" si="2"/>
        <v>14</v>
      </c>
      <c r="C46" s="6" t="s">
        <v>83</v>
      </c>
      <c r="D46" s="7" t="s">
        <v>28</v>
      </c>
      <c r="E46" s="60">
        <v>300</v>
      </c>
      <c r="F46" s="17">
        <v>309.5</v>
      </c>
      <c r="G46" s="10">
        <v>300.5</v>
      </c>
      <c r="H46" s="10">
        <v>305</v>
      </c>
      <c r="I46" s="23"/>
    </row>
    <row r="47" spans="2:9" ht="15" x14ac:dyDescent="0.25">
      <c r="B47" s="64">
        <f t="shared" si="2"/>
        <v>15</v>
      </c>
      <c r="C47" s="6" t="s">
        <v>84</v>
      </c>
      <c r="D47" s="7" t="s">
        <v>28</v>
      </c>
      <c r="E47" s="60">
        <v>300</v>
      </c>
      <c r="F47" s="17">
        <v>287.505</v>
      </c>
      <c r="G47" s="10">
        <v>278.505</v>
      </c>
      <c r="H47" s="10">
        <v>283.005</v>
      </c>
      <c r="I47" s="23"/>
    </row>
    <row r="48" spans="2:9" ht="13.5" customHeight="1" x14ac:dyDescent="0.25">
      <c r="B48" s="64">
        <f t="shared" si="2"/>
        <v>16</v>
      </c>
      <c r="C48" s="6" t="s">
        <v>85</v>
      </c>
      <c r="D48" s="7" t="s">
        <v>28</v>
      </c>
      <c r="E48" s="60">
        <v>300</v>
      </c>
      <c r="F48" s="17">
        <v>296.70000000000005</v>
      </c>
      <c r="G48" s="10">
        <v>287.70000000000005</v>
      </c>
      <c r="H48" s="10">
        <v>292.20000000000005</v>
      </c>
      <c r="I48" s="23"/>
    </row>
    <row r="49" spans="2:11" ht="15" x14ac:dyDescent="0.25">
      <c r="B49" s="64">
        <f t="shared" si="2"/>
        <v>17</v>
      </c>
      <c r="C49" s="6" t="s">
        <v>86</v>
      </c>
      <c r="D49" s="7" t="s">
        <v>28</v>
      </c>
      <c r="E49" s="60">
        <v>300</v>
      </c>
      <c r="F49" s="17">
        <v>295.20000000000005</v>
      </c>
      <c r="G49" s="10">
        <v>286.20000000000005</v>
      </c>
      <c r="H49" s="10">
        <v>290.70000000000005</v>
      </c>
      <c r="I49" s="23"/>
    </row>
    <row r="50" spans="2:11" ht="15" x14ac:dyDescent="0.25">
      <c r="B50" s="64">
        <f t="shared" si="2"/>
        <v>18</v>
      </c>
      <c r="C50" s="6" t="s">
        <v>87</v>
      </c>
      <c r="D50" s="7" t="s">
        <v>28</v>
      </c>
      <c r="E50" s="60">
        <v>500</v>
      </c>
      <c r="F50" s="17">
        <v>429.005</v>
      </c>
      <c r="G50" s="10">
        <v>403.505</v>
      </c>
      <c r="H50" s="10">
        <v>414.005</v>
      </c>
      <c r="I50" s="23"/>
    </row>
    <row r="51" spans="2:11" ht="15" x14ac:dyDescent="0.25">
      <c r="B51" s="64">
        <f t="shared" si="2"/>
        <v>19</v>
      </c>
      <c r="C51" s="6" t="s">
        <v>88</v>
      </c>
      <c r="D51" s="7" t="s">
        <v>28</v>
      </c>
      <c r="E51" s="60">
        <v>500</v>
      </c>
      <c r="F51" s="17">
        <v>441.5</v>
      </c>
      <c r="G51" s="10">
        <v>416</v>
      </c>
      <c r="H51" s="10">
        <v>426.5</v>
      </c>
      <c r="I51" s="23"/>
    </row>
    <row r="52" spans="2:11" ht="15" x14ac:dyDescent="0.25">
      <c r="B52" s="64">
        <f t="shared" si="2"/>
        <v>20</v>
      </c>
      <c r="C52" s="6" t="s">
        <v>89</v>
      </c>
      <c r="D52" s="7" t="s">
        <v>28</v>
      </c>
      <c r="E52" s="60">
        <v>500</v>
      </c>
      <c r="F52" s="17">
        <v>449</v>
      </c>
      <c r="G52" s="10">
        <v>423.5</v>
      </c>
      <c r="H52" s="10">
        <v>434</v>
      </c>
      <c r="I52" s="23"/>
    </row>
    <row r="53" spans="2:11" ht="32.25" customHeight="1" x14ac:dyDescent="0.25">
      <c r="B53" s="64">
        <f t="shared" si="2"/>
        <v>21</v>
      </c>
      <c r="C53" s="6" t="s">
        <v>90</v>
      </c>
      <c r="D53" s="7" t="s">
        <v>28</v>
      </c>
      <c r="E53" s="60">
        <v>500</v>
      </c>
      <c r="F53" s="17">
        <v>437</v>
      </c>
      <c r="G53" s="10">
        <v>411.5</v>
      </c>
      <c r="H53" s="10">
        <v>422</v>
      </c>
      <c r="I53" s="23"/>
      <c r="K53" s="38"/>
    </row>
    <row r="54" spans="2:11" s="11" customFormat="1" ht="14.25" customHeight="1" x14ac:dyDescent="0.25">
      <c r="B54" s="64">
        <f t="shared" si="2"/>
        <v>22</v>
      </c>
      <c r="C54" s="6" t="s">
        <v>54</v>
      </c>
      <c r="D54" s="7" t="s">
        <v>28</v>
      </c>
      <c r="E54" s="60">
        <v>500</v>
      </c>
      <c r="F54" s="17">
        <v>482</v>
      </c>
      <c r="G54" s="10">
        <v>456.5</v>
      </c>
      <c r="H54" s="10">
        <v>467</v>
      </c>
      <c r="I54" s="23"/>
    </row>
    <row r="55" spans="2:11" s="11" customFormat="1" ht="32.25" customHeight="1" x14ac:dyDescent="0.25">
      <c r="B55" s="64">
        <f t="shared" si="2"/>
        <v>23</v>
      </c>
      <c r="C55" s="6" t="s">
        <v>91</v>
      </c>
      <c r="D55" s="7" t="s">
        <v>28</v>
      </c>
      <c r="E55" s="60">
        <v>500</v>
      </c>
      <c r="F55" s="17">
        <v>438.5</v>
      </c>
      <c r="G55" s="10">
        <v>413</v>
      </c>
      <c r="H55" s="10">
        <v>423.5</v>
      </c>
      <c r="I55" s="23"/>
    </row>
    <row r="56" spans="2:11" s="11" customFormat="1" ht="17.25" customHeight="1" x14ac:dyDescent="0.25">
      <c r="B56" s="64">
        <f t="shared" si="2"/>
        <v>24</v>
      </c>
      <c r="C56" s="6" t="s">
        <v>92</v>
      </c>
      <c r="D56" s="7" t="s">
        <v>28</v>
      </c>
      <c r="E56" s="60">
        <v>700</v>
      </c>
      <c r="F56" s="17">
        <v>680.5</v>
      </c>
      <c r="G56" s="10">
        <v>632.5</v>
      </c>
      <c r="H56" s="10">
        <v>658</v>
      </c>
      <c r="I56" s="23"/>
    </row>
    <row r="57" spans="2:11" s="11" customFormat="1" ht="18" customHeight="1" x14ac:dyDescent="0.25">
      <c r="B57" s="64">
        <f t="shared" si="2"/>
        <v>25</v>
      </c>
      <c r="C57" s="6" t="s">
        <v>93</v>
      </c>
      <c r="D57" s="7" t="s">
        <v>28</v>
      </c>
      <c r="E57" s="60">
        <v>700</v>
      </c>
      <c r="F57" s="17">
        <v>620.5</v>
      </c>
      <c r="G57" s="10">
        <v>572.5</v>
      </c>
      <c r="H57" s="10">
        <v>598</v>
      </c>
      <c r="I57" s="23"/>
    </row>
    <row r="58" spans="2:11" ht="15" x14ac:dyDescent="0.25">
      <c r="B58" s="64">
        <f t="shared" si="2"/>
        <v>26</v>
      </c>
      <c r="C58" s="6" t="s">
        <v>94</v>
      </c>
      <c r="D58" s="7" t="s">
        <v>28</v>
      </c>
      <c r="E58" s="60">
        <v>700</v>
      </c>
      <c r="F58" s="17">
        <v>610</v>
      </c>
      <c r="G58" s="10">
        <v>562</v>
      </c>
      <c r="H58" s="10">
        <v>587.5</v>
      </c>
      <c r="I58" s="23"/>
    </row>
    <row r="59" spans="2:11" ht="15" x14ac:dyDescent="0.25">
      <c r="B59" s="64">
        <f t="shared" si="2"/>
        <v>27</v>
      </c>
      <c r="C59" s="6" t="s">
        <v>95</v>
      </c>
      <c r="D59" s="7" t="s">
        <v>28</v>
      </c>
      <c r="E59" s="60">
        <v>700</v>
      </c>
      <c r="F59" s="17">
        <v>698.5</v>
      </c>
      <c r="G59" s="10">
        <v>650.5</v>
      </c>
      <c r="H59" s="10">
        <v>676</v>
      </c>
      <c r="I59" s="23"/>
    </row>
    <row r="60" spans="2:11" s="11" customFormat="1" ht="15" x14ac:dyDescent="0.25">
      <c r="B60" s="64">
        <f t="shared" si="2"/>
        <v>28</v>
      </c>
      <c r="C60" s="6" t="s">
        <v>96</v>
      </c>
      <c r="D60" s="7" t="s">
        <v>28</v>
      </c>
      <c r="E60" s="60">
        <v>700</v>
      </c>
      <c r="F60" s="17">
        <v>616</v>
      </c>
      <c r="G60" s="10">
        <v>568</v>
      </c>
      <c r="H60" s="10">
        <v>593.5</v>
      </c>
      <c r="I60" s="23"/>
    </row>
    <row r="61" spans="2:11" s="11" customFormat="1" ht="15" x14ac:dyDescent="0.25">
      <c r="B61" s="64">
        <f t="shared" si="2"/>
        <v>29</v>
      </c>
      <c r="C61" s="6" t="s">
        <v>97</v>
      </c>
      <c r="D61" s="7" t="s">
        <v>28</v>
      </c>
      <c r="E61" s="60">
        <v>700</v>
      </c>
      <c r="F61" s="17">
        <v>614.5</v>
      </c>
      <c r="G61" s="10">
        <v>566.5</v>
      </c>
      <c r="H61" s="10">
        <v>592</v>
      </c>
      <c r="I61" s="23"/>
    </row>
    <row r="62" spans="2:11" s="11" customFormat="1" ht="15" x14ac:dyDescent="0.25">
      <c r="B62" s="64">
        <f t="shared" si="2"/>
        <v>30</v>
      </c>
      <c r="C62" s="6" t="s">
        <v>98</v>
      </c>
      <c r="D62" s="7" t="s">
        <v>28</v>
      </c>
      <c r="E62" s="60">
        <v>700</v>
      </c>
      <c r="F62" s="17">
        <v>698.5</v>
      </c>
      <c r="G62" s="10">
        <v>650.5</v>
      </c>
      <c r="H62" s="10">
        <v>676</v>
      </c>
      <c r="I62" s="23"/>
    </row>
    <row r="63" spans="2:11" s="11" customFormat="1" ht="15" x14ac:dyDescent="0.25">
      <c r="B63" s="64">
        <f t="shared" si="2"/>
        <v>31</v>
      </c>
      <c r="C63" s="6" t="s">
        <v>99</v>
      </c>
      <c r="D63" s="7" t="s">
        <v>28</v>
      </c>
      <c r="E63" s="60">
        <v>700</v>
      </c>
      <c r="F63" s="17">
        <v>610</v>
      </c>
      <c r="G63" s="10">
        <v>562</v>
      </c>
      <c r="H63" s="10">
        <v>587.5</v>
      </c>
      <c r="I63" s="23"/>
    </row>
    <row r="64" spans="2:11" ht="15" x14ac:dyDescent="0.25">
      <c r="B64" s="64">
        <f t="shared" si="2"/>
        <v>32</v>
      </c>
      <c r="C64" s="6" t="s">
        <v>100</v>
      </c>
      <c r="D64" s="7" t="s">
        <v>28</v>
      </c>
      <c r="E64" s="60">
        <v>700</v>
      </c>
      <c r="F64" s="17">
        <v>610</v>
      </c>
      <c r="G64" s="10">
        <v>562</v>
      </c>
      <c r="H64" s="10">
        <v>587.5</v>
      </c>
      <c r="I64" s="23"/>
    </row>
    <row r="65" spans="2:9" ht="15" x14ac:dyDescent="0.25">
      <c r="B65" s="64">
        <f t="shared" si="2"/>
        <v>33</v>
      </c>
      <c r="C65" s="6" t="s">
        <v>101</v>
      </c>
      <c r="D65" s="7" t="s">
        <v>28</v>
      </c>
      <c r="E65" s="60">
        <v>700</v>
      </c>
      <c r="F65" s="17">
        <v>613</v>
      </c>
      <c r="G65" s="10">
        <v>565</v>
      </c>
      <c r="H65" s="10">
        <v>590.5</v>
      </c>
      <c r="I65" s="23"/>
    </row>
    <row r="66" spans="2:9" ht="18" customHeight="1" x14ac:dyDescent="0.25">
      <c r="B66" s="64">
        <f t="shared" si="2"/>
        <v>34</v>
      </c>
      <c r="C66" s="6" t="s">
        <v>102</v>
      </c>
      <c r="D66" s="7" t="s">
        <v>28</v>
      </c>
      <c r="E66" s="60">
        <v>1000</v>
      </c>
      <c r="F66" s="17">
        <v>856</v>
      </c>
      <c r="G66" s="10">
        <v>758.5</v>
      </c>
      <c r="H66" s="10">
        <v>782.5</v>
      </c>
      <c r="I66" s="23"/>
    </row>
    <row r="67" spans="2:9" ht="15" customHeight="1" x14ac:dyDescent="0.25">
      <c r="B67" s="64">
        <f t="shared" si="2"/>
        <v>35</v>
      </c>
      <c r="C67" s="6" t="s">
        <v>103</v>
      </c>
      <c r="D67" s="7" t="s">
        <v>28</v>
      </c>
      <c r="E67" s="60">
        <v>1000</v>
      </c>
      <c r="F67" s="17">
        <v>889</v>
      </c>
      <c r="G67" s="10">
        <v>791.5</v>
      </c>
      <c r="H67" s="10">
        <v>815.5</v>
      </c>
      <c r="I67" s="23"/>
    </row>
    <row r="68" spans="2:9" ht="15" x14ac:dyDescent="0.25">
      <c r="B68" s="64">
        <f t="shared" si="2"/>
        <v>36</v>
      </c>
      <c r="C68" s="6" t="s">
        <v>104</v>
      </c>
      <c r="D68" s="7" t="s">
        <v>28</v>
      </c>
      <c r="E68" s="60">
        <v>1000</v>
      </c>
      <c r="F68" s="17">
        <v>919</v>
      </c>
      <c r="G68" s="10">
        <v>821.5</v>
      </c>
      <c r="H68" s="10">
        <v>845.5</v>
      </c>
      <c r="I68" s="23"/>
    </row>
    <row r="69" spans="2:9" s="11" customFormat="1" ht="15" x14ac:dyDescent="0.25">
      <c r="B69" s="64">
        <f t="shared" si="2"/>
        <v>37</v>
      </c>
      <c r="C69" s="6" t="s">
        <v>105</v>
      </c>
      <c r="D69" s="7" t="s">
        <v>28</v>
      </c>
      <c r="E69" s="60">
        <v>1000</v>
      </c>
      <c r="F69" s="17">
        <v>875.5</v>
      </c>
      <c r="G69" s="10">
        <v>778</v>
      </c>
      <c r="H69" s="10">
        <v>802</v>
      </c>
      <c r="I69" s="23"/>
    </row>
    <row r="70" spans="2:9" s="11" customFormat="1" ht="15" x14ac:dyDescent="0.25">
      <c r="B70" s="64">
        <f t="shared" si="2"/>
        <v>38</v>
      </c>
      <c r="C70" s="6" t="s">
        <v>106</v>
      </c>
      <c r="D70" s="7" t="s">
        <v>28</v>
      </c>
      <c r="E70" s="60">
        <v>1000</v>
      </c>
      <c r="F70" s="17">
        <v>859</v>
      </c>
      <c r="G70" s="10">
        <v>761.5</v>
      </c>
      <c r="H70" s="10">
        <v>785.5</v>
      </c>
      <c r="I70" s="23"/>
    </row>
    <row r="71" spans="2:9" s="11" customFormat="1" ht="15" x14ac:dyDescent="0.25">
      <c r="B71" s="64">
        <f t="shared" si="2"/>
        <v>39</v>
      </c>
      <c r="C71" s="6" t="s">
        <v>107</v>
      </c>
      <c r="D71" s="7" t="s">
        <v>28</v>
      </c>
      <c r="E71" s="60">
        <v>1000</v>
      </c>
      <c r="F71" s="17">
        <v>886</v>
      </c>
      <c r="G71" s="10">
        <v>788.5</v>
      </c>
      <c r="H71" s="10">
        <v>812.5</v>
      </c>
      <c r="I71" s="23"/>
    </row>
    <row r="72" spans="2:9" s="11" customFormat="1" ht="19.5" customHeight="1" x14ac:dyDescent="0.25">
      <c r="B72" s="64">
        <f t="shared" si="2"/>
        <v>40</v>
      </c>
      <c r="C72" s="6" t="s">
        <v>108</v>
      </c>
      <c r="D72" s="7" t="s">
        <v>28</v>
      </c>
      <c r="E72" s="60">
        <v>1000</v>
      </c>
      <c r="F72" s="17">
        <v>1003</v>
      </c>
      <c r="G72" s="10">
        <v>905.5</v>
      </c>
      <c r="H72" s="10">
        <v>929.5</v>
      </c>
      <c r="I72" s="23"/>
    </row>
    <row r="73" spans="2:9" ht="15" x14ac:dyDescent="0.25">
      <c r="B73" s="64">
        <f t="shared" si="2"/>
        <v>41</v>
      </c>
      <c r="C73" s="6" t="s">
        <v>109</v>
      </c>
      <c r="D73" s="7" t="s">
        <v>28</v>
      </c>
      <c r="E73" s="60">
        <v>1000</v>
      </c>
      <c r="F73" s="17">
        <v>928</v>
      </c>
      <c r="G73" s="10">
        <v>830.5</v>
      </c>
      <c r="H73" s="10">
        <v>854.5</v>
      </c>
      <c r="I73" s="23"/>
    </row>
    <row r="74" spans="2:9" ht="18.75" customHeight="1" x14ac:dyDescent="0.25">
      <c r="B74" s="64">
        <f t="shared" si="2"/>
        <v>42</v>
      </c>
      <c r="C74" s="6" t="s">
        <v>110</v>
      </c>
      <c r="D74" s="7" t="s">
        <v>28</v>
      </c>
      <c r="E74" s="60">
        <v>1000</v>
      </c>
      <c r="F74" s="17">
        <v>857.5</v>
      </c>
      <c r="G74" s="10">
        <v>760</v>
      </c>
      <c r="H74" s="10">
        <v>784</v>
      </c>
      <c r="I74" s="23"/>
    </row>
    <row r="75" spans="2:9" ht="17.25" customHeight="1" x14ac:dyDescent="0.25">
      <c r="B75" s="64">
        <f t="shared" si="2"/>
        <v>43</v>
      </c>
      <c r="C75" s="6" t="s">
        <v>111</v>
      </c>
      <c r="D75" s="7" t="s">
        <v>28</v>
      </c>
      <c r="E75" s="60">
        <v>1000</v>
      </c>
      <c r="F75" s="17">
        <v>874</v>
      </c>
      <c r="G75" s="10">
        <v>776.5</v>
      </c>
      <c r="H75" s="10">
        <v>800.5</v>
      </c>
      <c r="I75" s="23"/>
    </row>
    <row r="76" spans="2:9" ht="15" x14ac:dyDescent="0.25">
      <c r="B76" s="64">
        <f t="shared" si="2"/>
        <v>44</v>
      </c>
      <c r="C76" s="6" t="s">
        <v>112</v>
      </c>
      <c r="D76" s="7" t="s">
        <v>28</v>
      </c>
      <c r="E76" s="60">
        <v>1000</v>
      </c>
      <c r="F76" s="17">
        <v>928</v>
      </c>
      <c r="G76" s="10">
        <v>830.5</v>
      </c>
      <c r="H76" s="10">
        <v>854.5</v>
      </c>
      <c r="I76" s="23"/>
    </row>
    <row r="77" spans="2:9" s="11" customFormat="1" ht="15" customHeight="1" x14ac:dyDescent="0.25">
      <c r="B77" s="64">
        <f t="shared" si="2"/>
        <v>45</v>
      </c>
      <c r="C77" s="6" t="s">
        <v>113</v>
      </c>
      <c r="D77" s="7" t="s">
        <v>28</v>
      </c>
      <c r="E77" s="60">
        <v>1000</v>
      </c>
      <c r="F77" s="17">
        <v>860.5</v>
      </c>
      <c r="G77" s="10">
        <v>763</v>
      </c>
      <c r="H77" s="10">
        <v>787</v>
      </c>
      <c r="I77" s="23"/>
    </row>
    <row r="78" spans="2:9" s="11" customFormat="1" ht="15" x14ac:dyDescent="0.25">
      <c r="B78" s="64">
        <f t="shared" si="2"/>
        <v>46</v>
      </c>
      <c r="C78" s="6" t="s">
        <v>114</v>
      </c>
      <c r="D78" s="7" t="s">
        <v>28</v>
      </c>
      <c r="E78" s="60">
        <v>1000</v>
      </c>
      <c r="F78" s="17">
        <v>860.5</v>
      </c>
      <c r="G78" s="10">
        <v>763</v>
      </c>
      <c r="H78" s="10">
        <v>787</v>
      </c>
      <c r="I78" s="23"/>
    </row>
    <row r="79" spans="2:9" ht="15" x14ac:dyDescent="0.25">
      <c r="B79" s="64">
        <f t="shared" si="2"/>
        <v>47</v>
      </c>
      <c r="C79" s="6" t="s">
        <v>115</v>
      </c>
      <c r="D79" s="7" t="s">
        <v>28</v>
      </c>
      <c r="E79" s="60">
        <v>1000</v>
      </c>
      <c r="F79" s="17">
        <v>889</v>
      </c>
      <c r="G79" s="10">
        <v>791.5</v>
      </c>
      <c r="H79" s="10">
        <v>815.5</v>
      </c>
      <c r="I79" s="23"/>
    </row>
    <row r="80" spans="2:9" ht="15" x14ac:dyDescent="0.25">
      <c r="B80" s="64">
        <f t="shared" si="2"/>
        <v>48</v>
      </c>
      <c r="C80" s="6" t="s">
        <v>116</v>
      </c>
      <c r="D80" s="7" t="s">
        <v>28</v>
      </c>
      <c r="E80" s="60">
        <v>1000</v>
      </c>
      <c r="F80" s="17">
        <v>887.5</v>
      </c>
      <c r="G80" s="10">
        <v>790</v>
      </c>
      <c r="H80" s="10">
        <v>814</v>
      </c>
      <c r="I80" s="23"/>
    </row>
    <row r="81" spans="2:9" ht="15" x14ac:dyDescent="0.25">
      <c r="B81" s="64">
        <f t="shared" si="2"/>
        <v>49</v>
      </c>
      <c r="C81" s="6" t="s">
        <v>117</v>
      </c>
      <c r="D81" s="7" t="s">
        <v>28</v>
      </c>
      <c r="E81" s="60">
        <v>1200</v>
      </c>
      <c r="F81" s="17">
        <v>1030</v>
      </c>
      <c r="G81" s="10">
        <v>880</v>
      </c>
      <c r="H81" s="10">
        <v>920.5</v>
      </c>
      <c r="I81" s="23"/>
    </row>
    <row r="82" spans="2:9" ht="15.75" customHeight="1" x14ac:dyDescent="0.25">
      <c r="B82" s="64">
        <f t="shared" si="2"/>
        <v>50</v>
      </c>
      <c r="C82" s="6" t="s">
        <v>118</v>
      </c>
      <c r="D82" s="7" t="s">
        <v>28</v>
      </c>
      <c r="E82" s="60">
        <v>1200</v>
      </c>
      <c r="F82" s="17">
        <v>1064.5</v>
      </c>
      <c r="G82" s="10">
        <v>914.5</v>
      </c>
      <c r="H82" s="10">
        <v>955</v>
      </c>
      <c r="I82" s="23"/>
    </row>
    <row r="83" spans="2:9" s="11" customFormat="1" ht="16.5" customHeight="1" x14ac:dyDescent="0.25">
      <c r="B83" s="64">
        <f t="shared" si="2"/>
        <v>51</v>
      </c>
      <c r="C83" s="6" t="s">
        <v>119</v>
      </c>
      <c r="D83" s="7" t="s">
        <v>28</v>
      </c>
      <c r="E83" s="60">
        <v>1200</v>
      </c>
      <c r="F83" s="17">
        <v>1031.5</v>
      </c>
      <c r="G83" s="10">
        <v>881.5</v>
      </c>
      <c r="H83" s="10">
        <v>922</v>
      </c>
      <c r="I83" s="23"/>
    </row>
    <row r="84" spans="2:9" ht="18.75" customHeight="1" x14ac:dyDescent="0.25">
      <c r="B84" s="64">
        <f t="shared" si="2"/>
        <v>52</v>
      </c>
      <c r="C84" s="6" t="s">
        <v>120</v>
      </c>
      <c r="D84" s="7" t="s">
        <v>28</v>
      </c>
      <c r="E84" s="60">
        <v>1200</v>
      </c>
      <c r="F84" s="17">
        <v>1073.5</v>
      </c>
      <c r="G84" s="10">
        <v>923.5</v>
      </c>
      <c r="H84" s="10">
        <v>964</v>
      </c>
      <c r="I84" s="23"/>
    </row>
    <row r="85" spans="2:9" ht="15" x14ac:dyDescent="0.25">
      <c r="B85" s="64">
        <f t="shared" si="2"/>
        <v>53</v>
      </c>
      <c r="C85" s="6" t="s">
        <v>121</v>
      </c>
      <c r="D85" s="7" t="s">
        <v>28</v>
      </c>
      <c r="E85" s="60">
        <v>1200</v>
      </c>
      <c r="F85" s="17">
        <v>1043.5</v>
      </c>
      <c r="G85" s="10">
        <v>893.5</v>
      </c>
      <c r="H85" s="10">
        <v>934</v>
      </c>
      <c r="I85" s="23"/>
    </row>
    <row r="86" spans="2:9" ht="19.5" customHeight="1" x14ac:dyDescent="0.25">
      <c r="B86" s="64">
        <f t="shared" si="2"/>
        <v>54</v>
      </c>
      <c r="C86" s="6" t="s">
        <v>122</v>
      </c>
      <c r="D86" s="7" t="s">
        <v>28</v>
      </c>
      <c r="E86" s="60">
        <v>1200</v>
      </c>
      <c r="F86" s="17">
        <v>1061.5</v>
      </c>
      <c r="G86" s="10">
        <v>911.5</v>
      </c>
      <c r="H86" s="10">
        <v>952</v>
      </c>
      <c r="I86" s="23"/>
    </row>
    <row r="87" spans="2:9" ht="15" x14ac:dyDescent="0.25">
      <c r="B87" s="64">
        <f t="shared" si="2"/>
        <v>55</v>
      </c>
      <c r="C87" s="6" t="s">
        <v>123</v>
      </c>
      <c r="D87" s="7" t="s">
        <v>28</v>
      </c>
      <c r="E87" s="60">
        <v>1500</v>
      </c>
      <c r="F87" s="17">
        <v>1240.5</v>
      </c>
      <c r="G87" s="10">
        <v>1132.5</v>
      </c>
      <c r="H87" s="10">
        <v>1162.5</v>
      </c>
      <c r="I87" s="23"/>
    </row>
    <row r="88" spans="2:9" ht="30" x14ac:dyDescent="0.25">
      <c r="B88" s="64">
        <f t="shared" si="2"/>
        <v>56</v>
      </c>
      <c r="C88" s="6" t="s">
        <v>124</v>
      </c>
      <c r="D88" s="7" t="s">
        <v>28</v>
      </c>
      <c r="E88" s="60">
        <v>1500</v>
      </c>
      <c r="F88" s="17">
        <v>1242</v>
      </c>
      <c r="G88" s="10">
        <v>1134</v>
      </c>
      <c r="H88" s="10">
        <v>1164</v>
      </c>
      <c r="I88" s="23"/>
    </row>
    <row r="89" spans="2:9" ht="15" x14ac:dyDescent="0.25">
      <c r="B89" s="64">
        <f t="shared" si="2"/>
        <v>57</v>
      </c>
      <c r="C89" s="6" t="s">
        <v>125</v>
      </c>
      <c r="D89" s="7" t="s">
        <v>28</v>
      </c>
      <c r="E89" s="60">
        <v>1500</v>
      </c>
      <c r="F89" s="17">
        <v>1260</v>
      </c>
      <c r="G89" s="10">
        <v>1152</v>
      </c>
      <c r="H89" s="10">
        <v>1182</v>
      </c>
      <c r="I89" s="23"/>
    </row>
    <row r="90" spans="2:9" ht="15" customHeight="1" x14ac:dyDescent="0.25">
      <c r="B90" s="64">
        <f t="shared" si="2"/>
        <v>58</v>
      </c>
      <c r="C90" s="6" t="s">
        <v>21</v>
      </c>
      <c r="D90" s="7" t="s">
        <v>28</v>
      </c>
      <c r="E90" s="60">
        <v>1500</v>
      </c>
      <c r="F90" s="17">
        <v>1303.5</v>
      </c>
      <c r="G90" s="10">
        <v>1195.5</v>
      </c>
      <c r="H90" s="10">
        <v>1225.5</v>
      </c>
      <c r="I90" s="23"/>
    </row>
    <row r="91" spans="2:9" ht="15" x14ac:dyDescent="0.25">
      <c r="B91" s="64">
        <f t="shared" si="2"/>
        <v>59</v>
      </c>
      <c r="C91" s="6" t="s">
        <v>126</v>
      </c>
      <c r="D91" s="7" t="s">
        <v>28</v>
      </c>
      <c r="E91" s="60">
        <v>1500</v>
      </c>
      <c r="F91" s="17">
        <v>1255.5</v>
      </c>
      <c r="G91" s="10">
        <v>1147.5</v>
      </c>
      <c r="H91" s="10">
        <v>1177.5</v>
      </c>
      <c r="I91" s="23"/>
    </row>
    <row r="92" spans="2:9" ht="15" x14ac:dyDescent="0.25">
      <c r="B92" s="64">
        <f t="shared" si="2"/>
        <v>60</v>
      </c>
      <c r="C92" s="6" t="s">
        <v>127</v>
      </c>
      <c r="D92" s="7" t="s">
        <v>28</v>
      </c>
      <c r="E92" s="60">
        <v>1500</v>
      </c>
      <c r="F92" s="17">
        <v>1237.5</v>
      </c>
      <c r="G92" s="10">
        <v>1129.5</v>
      </c>
      <c r="H92" s="10">
        <v>1159.5</v>
      </c>
      <c r="I92" s="23"/>
    </row>
    <row r="93" spans="2:9" ht="17.25" customHeight="1" x14ac:dyDescent="0.25">
      <c r="B93" s="64">
        <f t="shared" si="2"/>
        <v>61</v>
      </c>
      <c r="C93" s="6" t="s">
        <v>128</v>
      </c>
      <c r="D93" s="7" t="s">
        <v>28</v>
      </c>
      <c r="E93" s="60">
        <v>1500</v>
      </c>
      <c r="F93" s="17">
        <v>1248</v>
      </c>
      <c r="G93" s="10">
        <v>1140</v>
      </c>
      <c r="H93" s="10">
        <v>1170</v>
      </c>
      <c r="I93" s="23"/>
    </row>
    <row r="94" spans="2:9" ht="13.5" customHeight="1" x14ac:dyDescent="0.25">
      <c r="B94" s="64">
        <f t="shared" si="2"/>
        <v>62</v>
      </c>
      <c r="C94" s="6" t="s">
        <v>129</v>
      </c>
      <c r="D94" s="7" t="s">
        <v>28</v>
      </c>
      <c r="E94" s="60">
        <v>2000</v>
      </c>
      <c r="F94" s="17">
        <v>1613</v>
      </c>
      <c r="G94" s="10">
        <v>1434.5</v>
      </c>
      <c r="H94" s="10">
        <v>1487</v>
      </c>
      <c r="I94" s="23"/>
    </row>
    <row r="95" spans="2:9" s="11" customFormat="1" ht="13.5" customHeight="1" x14ac:dyDescent="0.25">
      <c r="B95" s="64">
        <f t="shared" si="2"/>
        <v>63</v>
      </c>
      <c r="C95" s="6" t="s">
        <v>130</v>
      </c>
      <c r="D95" s="7" t="s">
        <v>28</v>
      </c>
      <c r="E95" s="60">
        <v>2000</v>
      </c>
      <c r="F95" s="17">
        <v>1637</v>
      </c>
      <c r="G95" s="10">
        <v>1458.5</v>
      </c>
      <c r="H95" s="10">
        <v>1511</v>
      </c>
      <c r="I95" s="23"/>
    </row>
    <row r="96" spans="2:9" s="11" customFormat="1" ht="15" x14ac:dyDescent="0.25">
      <c r="B96" s="64">
        <f t="shared" si="2"/>
        <v>64</v>
      </c>
      <c r="C96" s="6" t="s">
        <v>395</v>
      </c>
      <c r="D96" s="7" t="s">
        <v>28</v>
      </c>
      <c r="E96" s="60">
        <v>2000</v>
      </c>
      <c r="F96" s="17">
        <v>1608.5</v>
      </c>
      <c r="G96" s="10">
        <v>1430</v>
      </c>
      <c r="H96" s="10">
        <v>1482.5</v>
      </c>
      <c r="I96" s="23"/>
    </row>
    <row r="97" spans="2:9" s="11" customFormat="1" ht="30" x14ac:dyDescent="0.25">
      <c r="B97" s="64">
        <f t="shared" si="2"/>
        <v>65</v>
      </c>
      <c r="C97" s="6" t="s">
        <v>131</v>
      </c>
      <c r="D97" s="7" t="s">
        <v>28</v>
      </c>
      <c r="E97" s="60">
        <v>2000</v>
      </c>
      <c r="F97" s="17">
        <v>1617.5</v>
      </c>
      <c r="G97" s="10">
        <v>1439</v>
      </c>
      <c r="H97" s="10">
        <v>1491.5</v>
      </c>
      <c r="I97" s="23"/>
    </row>
    <row r="98" spans="2:9" ht="16.5" customHeight="1" x14ac:dyDescent="0.25">
      <c r="B98" s="64">
        <f t="shared" ref="B98:B161" si="3">ROW()-32</f>
        <v>66</v>
      </c>
      <c r="C98" s="6" t="s">
        <v>132</v>
      </c>
      <c r="D98" s="7" t="s">
        <v>28</v>
      </c>
      <c r="E98" s="60">
        <v>2000</v>
      </c>
      <c r="F98" s="17">
        <v>1601</v>
      </c>
      <c r="G98" s="10">
        <v>1422.5</v>
      </c>
      <c r="H98" s="10">
        <v>1475</v>
      </c>
      <c r="I98" s="23"/>
    </row>
    <row r="99" spans="2:9" ht="15" x14ac:dyDescent="0.25">
      <c r="B99" s="64">
        <f t="shared" si="3"/>
        <v>67</v>
      </c>
      <c r="C99" s="6" t="s">
        <v>133</v>
      </c>
      <c r="D99" s="7" t="s">
        <v>28</v>
      </c>
      <c r="E99" s="60">
        <v>2000</v>
      </c>
      <c r="F99" s="17">
        <v>1605.5</v>
      </c>
      <c r="G99" s="10">
        <v>1427</v>
      </c>
      <c r="H99" s="10">
        <v>1479.5</v>
      </c>
      <c r="I99" s="23"/>
    </row>
    <row r="100" spans="2:9" s="11" customFormat="1" ht="16.5" x14ac:dyDescent="0.25">
      <c r="B100" s="64">
        <f t="shared" si="3"/>
        <v>68</v>
      </c>
      <c r="C100" s="72" t="s">
        <v>134</v>
      </c>
      <c r="D100" s="7" t="s">
        <v>27</v>
      </c>
      <c r="E100" s="71">
        <v>300</v>
      </c>
      <c r="F100" s="17">
        <v>1089</v>
      </c>
      <c r="G100" s="10">
        <v>1080</v>
      </c>
      <c r="H100" s="10">
        <v>1084.5</v>
      </c>
      <c r="I100" s="23"/>
    </row>
    <row r="101" spans="2:9" s="11" customFormat="1" ht="16.5" x14ac:dyDescent="0.25">
      <c r="B101" s="64">
        <f t="shared" si="3"/>
        <v>69</v>
      </c>
      <c r="C101" s="72" t="s">
        <v>135</v>
      </c>
      <c r="D101" s="7" t="s">
        <v>27</v>
      </c>
      <c r="E101" s="71">
        <v>300</v>
      </c>
      <c r="F101" s="17">
        <v>871.5</v>
      </c>
      <c r="G101" s="10">
        <v>862.5</v>
      </c>
      <c r="H101" s="10">
        <v>867</v>
      </c>
      <c r="I101" s="23"/>
    </row>
    <row r="102" spans="2:9" s="11" customFormat="1" ht="16.5" x14ac:dyDescent="0.25">
      <c r="B102" s="64">
        <f t="shared" si="3"/>
        <v>70</v>
      </c>
      <c r="C102" s="72" t="s">
        <v>56</v>
      </c>
      <c r="D102" s="7" t="s">
        <v>27</v>
      </c>
      <c r="E102" s="71">
        <v>300</v>
      </c>
      <c r="F102" s="17">
        <v>907.5</v>
      </c>
      <c r="G102" s="10">
        <v>898.5</v>
      </c>
      <c r="H102" s="10">
        <v>903</v>
      </c>
      <c r="I102" s="23"/>
    </row>
    <row r="103" spans="2:9" ht="16.5" x14ac:dyDescent="0.25">
      <c r="B103" s="64">
        <f t="shared" si="3"/>
        <v>71</v>
      </c>
      <c r="C103" s="72" t="s">
        <v>136</v>
      </c>
      <c r="D103" s="7" t="s">
        <v>27</v>
      </c>
      <c r="E103" s="71">
        <v>500</v>
      </c>
      <c r="F103" s="17">
        <v>1097</v>
      </c>
      <c r="G103" s="10">
        <v>1071.5</v>
      </c>
      <c r="H103" s="10">
        <v>1082</v>
      </c>
      <c r="I103" s="23"/>
    </row>
    <row r="104" spans="2:9" s="11" customFormat="1" ht="16.5" x14ac:dyDescent="0.25">
      <c r="B104" s="64">
        <f t="shared" si="3"/>
        <v>72</v>
      </c>
      <c r="C104" s="72" t="s">
        <v>137</v>
      </c>
      <c r="D104" s="7" t="s">
        <v>27</v>
      </c>
      <c r="E104" s="71">
        <v>500</v>
      </c>
      <c r="F104" s="17">
        <v>1170.5</v>
      </c>
      <c r="G104" s="10">
        <v>1145</v>
      </c>
      <c r="H104" s="10">
        <v>1155.5</v>
      </c>
      <c r="I104" s="23"/>
    </row>
    <row r="105" spans="2:9" s="11" customFormat="1" ht="16.5" x14ac:dyDescent="0.25">
      <c r="B105" s="64">
        <f t="shared" si="3"/>
        <v>73</v>
      </c>
      <c r="C105" s="72" t="s">
        <v>138</v>
      </c>
      <c r="D105" s="7" t="s">
        <v>27</v>
      </c>
      <c r="E105" s="71">
        <v>500</v>
      </c>
      <c r="F105" s="17">
        <v>1173.5</v>
      </c>
      <c r="G105" s="10">
        <v>1148</v>
      </c>
      <c r="H105" s="10">
        <v>1158.5</v>
      </c>
      <c r="I105" s="23"/>
    </row>
    <row r="106" spans="2:9" ht="16.5" x14ac:dyDescent="0.25">
      <c r="B106" s="64">
        <f t="shared" si="3"/>
        <v>74</v>
      </c>
      <c r="C106" s="72" t="s">
        <v>139</v>
      </c>
      <c r="D106" s="7" t="s">
        <v>27</v>
      </c>
      <c r="E106" s="71">
        <v>500</v>
      </c>
      <c r="F106" s="17">
        <v>1073</v>
      </c>
      <c r="G106" s="10">
        <v>1047.5</v>
      </c>
      <c r="H106" s="10">
        <v>1058</v>
      </c>
      <c r="I106" s="23"/>
    </row>
    <row r="107" spans="2:9" ht="16.5" x14ac:dyDescent="0.25">
      <c r="B107" s="64">
        <f t="shared" si="3"/>
        <v>75</v>
      </c>
      <c r="C107" s="72" t="s">
        <v>140</v>
      </c>
      <c r="D107" s="7" t="s">
        <v>27</v>
      </c>
      <c r="E107" s="71">
        <v>500</v>
      </c>
      <c r="F107" s="17">
        <v>1091</v>
      </c>
      <c r="G107" s="10">
        <v>1065.5</v>
      </c>
      <c r="H107" s="10">
        <v>1076</v>
      </c>
      <c r="I107" s="23"/>
    </row>
    <row r="108" spans="2:9" ht="16.5" x14ac:dyDescent="0.25">
      <c r="B108" s="64">
        <f t="shared" si="3"/>
        <v>76</v>
      </c>
      <c r="C108" s="72" t="s">
        <v>141</v>
      </c>
      <c r="D108" s="7" t="s">
        <v>27</v>
      </c>
      <c r="E108" s="71">
        <v>500</v>
      </c>
      <c r="F108" s="17">
        <v>731</v>
      </c>
      <c r="G108" s="10">
        <v>705.5</v>
      </c>
      <c r="H108" s="10">
        <v>716</v>
      </c>
      <c r="I108" s="23"/>
    </row>
    <row r="109" spans="2:9" s="11" customFormat="1" ht="16.5" x14ac:dyDescent="0.25">
      <c r="B109" s="64">
        <f t="shared" si="3"/>
        <v>77</v>
      </c>
      <c r="C109" s="72" t="s">
        <v>142</v>
      </c>
      <c r="D109" s="7" t="s">
        <v>27</v>
      </c>
      <c r="E109" s="71">
        <v>500</v>
      </c>
      <c r="F109" s="17">
        <v>1125.5</v>
      </c>
      <c r="G109" s="10">
        <v>1100</v>
      </c>
      <c r="H109" s="10">
        <v>1110.5</v>
      </c>
      <c r="I109" s="23"/>
    </row>
    <row r="110" spans="2:9" s="11" customFormat="1" ht="16.5" x14ac:dyDescent="0.25">
      <c r="B110" s="64">
        <f t="shared" si="3"/>
        <v>78</v>
      </c>
      <c r="C110" s="72" t="s">
        <v>143</v>
      </c>
      <c r="D110" s="7" t="s">
        <v>27</v>
      </c>
      <c r="E110" s="71">
        <v>500</v>
      </c>
      <c r="F110" s="17">
        <v>881</v>
      </c>
      <c r="G110" s="10">
        <v>855.5</v>
      </c>
      <c r="H110" s="10">
        <v>866</v>
      </c>
      <c r="I110" s="23"/>
    </row>
    <row r="111" spans="2:9" ht="16.5" x14ac:dyDescent="0.25">
      <c r="B111" s="64">
        <f t="shared" si="3"/>
        <v>79</v>
      </c>
      <c r="C111" s="72" t="s">
        <v>144</v>
      </c>
      <c r="D111" s="7" t="s">
        <v>27</v>
      </c>
      <c r="E111" s="71">
        <v>500</v>
      </c>
      <c r="F111" s="17">
        <v>881</v>
      </c>
      <c r="G111" s="10">
        <v>855.5</v>
      </c>
      <c r="H111" s="10">
        <v>866</v>
      </c>
      <c r="I111" s="23"/>
    </row>
    <row r="112" spans="2:9" ht="16.5" x14ac:dyDescent="0.25">
      <c r="B112" s="64">
        <f t="shared" si="3"/>
        <v>80</v>
      </c>
      <c r="C112" s="72" t="s">
        <v>203</v>
      </c>
      <c r="D112" s="7" t="s">
        <v>27</v>
      </c>
      <c r="E112" s="71">
        <v>700</v>
      </c>
      <c r="F112" s="17">
        <v>1342</v>
      </c>
      <c r="G112" s="10">
        <v>1294</v>
      </c>
      <c r="H112" s="10">
        <v>1319.5</v>
      </c>
      <c r="I112" s="23"/>
    </row>
    <row r="113" spans="2:9" ht="16.5" x14ac:dyDescent="0.25">
      <c r="B113" s="64">
        <f t="shared" si="3"/>
        <v>81</v>
      </c>
      <c r="C113" s="73" t="s">
        <v>145</v>
      </c>
      <c r="D113" s="7" t="s">
        <v>27</v>
      </c>
      <c r="E113" s="74">
        <v>700</v>
      </c>
      <c r="F113" s="17">
        <v>1243</v>
      </c>
      <c r="G113" s="10">
        <v>1195</v>
      </c>
      <c r="H113" s="10">
        <v>1220.5</v>
      </c>
      <c r="I113" s="23"/>
    </row>
    <row r="114" spans="2:9" ht="16.5" x14ac:dyDescent="0.25">
      <c r="B114" s="64">
        <f t="shared" si="3"/>
        <v>82</v>
      </c>
      <c r="C114" s="72" t="s">
        <v>146</v>
      </c>
      <c r="D114" s="7" t="s">
        <v>27</v>
      </c>
      <c r="E114" s="71">
        <v>700</v>
      </c>
      <c r="F114" s="17">
        <v>1198</v>
      </c>
      <c r="G114" s="10">
        <v>1150</v>
      </c>
      <c r="H114" s="10">
        <v>1175.5</v>
      </c>
      <c r="I114" s="23"/>
    </row>
    <row r="115" spans="2:9" ht="16.5" x14ac:dyDescent="0.25">
      <c r="B115" s="64">
        <f t="shared" si="3"/>
        <v>83</v>
      </c>
      <c r="C115" s="72" t="s">
        <v>147</v>
      </c>
      <c r="D115" s="7" t="s">
        <v>27</v>
      </c>
      <c r="E115" s="71">
        <v>700</v>
      </c>
      <c r="F115" s="17">
        <v>1331.5</v>
      </c>
      <c r="G115" s="10">
        <v>1283.5</v>
      </c>
      <c r="H115" s="10">
        <v>1309</v>
      </c>
      <c r="I115" s="23"/>
    </row>
    <row r="116" spans="2:9" ht="16.5" x14ac:dyDescent="0.25">
      <c r="B116" s="64">
        <f t="shared" si="3"/>
        <v>84</v>
      </c>
      <c r="C116" s="72" t="s">
        <v>148</v>
      </c>
      <c r="D116" s="7" t="s">
        <v>27</v>
      </c>
      <c r="E116" s="71">
        <v>700</v>
      </c>
      <c r="F116" s="17">
        <v>1282</v>
      </c>
      <c r="G116" s="10">
        <v>1234</v>
      </c>
      <c r="H116" s="10">
        <v>1259.5</v>
      </c>
      <c r="I116" s="23"/>
    </row>
    <row r="117" spans="2:9" ht="16.5" x14ac:dyDescent="0.25">
      <c r="B117" s="64">
        <f t="shared" si="3"/>
        <v>85</v>
      </c>
      <c r="C117" s="72" t="s">
        <v>134</v>
      </c>
      <c r="D117" s="7" t="s">
        <v>27</v>
      </c>
      <c r="E117" s="71">
        <v>700</v>
      </c>
      <c r="F117" s="17">
        <v>1444</v>
      </c>
      <c r="G117" s="10">
        <v>1396</v>
      </c>
      <c r="H117" s="10">
        <v>1421.5</v>
      </c>
      <c r="I117" s="23"/>
    </row>
    <row r="118" spans="2:9" ht="16.5" x14ac:dyDescent="0.25">
      <c r="B118" s="64">
        <f t="shared" si="3"/>
        <v>86</v>
      </c>
      <c r="C118" s="72" t="s">
        <v>58</v>
      </c>
      <c r="D118" s="7" t="s">
        <v>27</v>
      </c>
      <c r="E118" s="71">
        <v>700</v>
      </c>
      <c r="F118" s="17">
        <v>1412.5</v>
      </c>
      <c r="G118" s="10">
        <v>1364.5</v>
      </c>
      <c r="H118" s="10">
        <v>1390</v>
      </c>
      <c r="I118" s="23"/>
    </row>
    <row r="119" spans="2:9" ht="16.5" x14ac:dyDescent="0.25">
      <c r="B119" s="64">
        <f t="shared" si="3"/>
        <v>87</v>
      </c>
      <c r="C119" s="72" t="s">
        <v>164</v>
      </c>
      <c r="D119" s="7" t="s">
        <v>27</v>
      </c>
      <c r="E119" s="71">
        <v>700</v>
      </c>
      <c r="F119" s="17">
        <v>1316.5</v>
      </c>
      <c r="G119" s="10">
        <v>1268.5</v>
      </c>
      <c r="H119" s="10">
        <v>1294</v>
      </c>
      <c r="I119" s="23"/>
    </row>
    <row r="120" spans="2:9" ht="16.5" x14ac:dyDescent="0.25">
      <c r="B120" s="64">
        <f t="shared" si="3"/>
        <v>88</v>
      </c>
      <c r="C120" s="72" t="s">
        <v>150</v>
      </c>
      <c r="D120" s="7" t="s">
        <v>27</v>
      </c>
      <c r="E120" s="71">
        <v>700</v>
      </c>
      <c r="F120" s="17">
        <v>902.5</v>
      </c>
      <c r="G120" s="10">
        <v>854.5</v>
      </c>
      <c r="H120" s="10">
        <v>880</v>
      </c>
      <c r="I120" s="23"/>
    </row>
    <row r="121" spans="2:9" ht="16.5" x14ac:dyDescent="0.25">
      <c r="B121" s="64">
        <f t="shared" si="3"/>
        <v>89</v>
      </c>
      <c r="C121" s="72" t="s">
        <v>151</v>
      </c>
      <c r="D121" s="7" t="s">
        <v>27</v>
      </c>
      <c r="E121" s="71">
        <v>700</v>
      </c>
      <c r="F121" s="17">
        <v>1433.5</v>
      </c>
      <c r="G121" s="10">
        <v>1385.5</v>
      </c>
      <c r="H121" s="10">
        <v>1411</v>
      </c>
      <c r="I121" s="23"/>
    </row>
    <row r="122" spans="2:9" ht="16.5" x14ac:dyDescent="0.25">
      <c r="B122" s="64">
        <f t="shared" si="3"/>
        <v>90</v>
      </c>
      <c r="C122" s="72" t="s">
        <v>152</v>
      </c>
      <c r="D122" s="7" t="s">
        <v>27</v>
      </c>
      <c r="E122" s="71">
        <v>700</v>
      </c>
      <c r="F122" s="17">
        <v>1312</v>
      </c>
      <c r="G122" s="10">
        <v>1264</v>
      </c>
      <c r="H122" s="10">
        <v>1289.5</v>
      </c>
      <c r="I122" s="23"/>
    </row>
    <row r="123" spans="2:9" ht="16.5" x14ac:dyDescent="0.25">
      <c r="B123" s="64">
        <f t="shared" si="3"/>
        <v>91</v>
      </c>
      <c r="C123" s="72" t="s">
        <v>56</v>
      </c>
      <c r="D123" s="7" t="s">
        <v>27</v>
      </c>
      <c r="E123" s="71">
        <v>700</v>
      </c>
      <c r="F123" s="17">
        <v>1262.5</v>
      </c>
      <c r="G123" s="10">
        <v>1214.5</v>
      </c>
      <c r="H123" s="10">
        <v>1240</v>
      </c>
      <c r="I123" s="23"/>
    </row>
    <row r="124" spans="2:9" ht="16.5" x14ac:dyDescent="0.25">
      <c r="B124" s="64">
        <f t="shared" si="3"/>
        <v>92</v>
      </c>
      <c r="C124" s="72" t="s">
        <v>153</v>
      </c>
      <c r="D124" s="7" t="s">
        <v>27</v>
      </c>
      <c r="E124" s="71">
        <v>700</v>
      </c>
      <c r="F124" s="17">
        <v>1748.5</v>
      </c>
      <c r="G124" s="10">
        <v>1700.5</v>
      </c>
      <c r="H124" s="10">
        <v>1726</v>
      </c>
      <c r="I124" s="23"/>
    </row>
    <row r="125" spans="2:9" s="11" customFormat="1" ht="16.5" x14ac:dyDescent="0.25">
      <c r="B125" s="64">
        <f t="shared" si="3"/>
        <v>93</v>
      </c>
      <c r="C125" s="72" t="s">
        <v>154</v>
      </c>
      <c r="D125" s="7" t="s">
        <v>27</v>
      </c>
      <c r="E125" s="71">
        <v>700</v>
      </c>
      <c r="F125" s="17">
        <v>1411</v>
      </c>
      <c r="G125" s="10">
        <v>1363</v>
      </c>
      <c r="H125" s="10">
        <v>1388.5</v>
      </c>
      <c r="I125" s="23"/>
    </row>
    <row r="126" spans="2:9" s="11" customFormat="1" ht="16.5" x14ac:dyDescent="0.25">
      <c r="B126" s="64">
        <f t="shared" si="3"/>
        <v>94</v>
      </c>
      <c r="C126" s="72" t="s">
        <v>155</v>
      </c>
      <c r="D126" s="7" t="s">
        <v>27</v>
      </c>
      <c r="E126" s="71">
        <v>1000</v>
      </c>
      <c r="F126" s="17">
        <v>1523.5</v>
      </c>
      <c r="G126" s="10">
        <v>1426</v>
      </c>
      <c r="H126" s="10">
        <v>1450</v>
      </c>
      <c r="I126" s="23"/>
    </row>
    <row r="127" spans="2:9" ht="16.5" x14ac:dyDescent="0.25">
      <c r="B127" s="64">
        <f t="shared" si="3"/>
        <v>95</v>
      </c>
      <c r="C127" s="72" t="s">
        <v>156</v>
      </c>
      <c r="D127" s="7" t="s">
        <v>27</v>
      </c>
      <c r="E127" s="71">
        <v>1000</v>
      </c>
      <c r="F127" s="17">
        <v>1924</v>
      </c>
      <c r="G127" s="10">
        <v>1826.5</v>
      </c>
      <c r="H127" s="10">
        <v>1850.5</v>
      </c>
      <c r="I127" s="23"/>
    </row>
    <row r="128" spans="2:9" ht="16.5" x14ac:dyDescent="0.25">
      <c r="B128" s="64">
        <f t="shared" si="3"/>
        <v>96</v>
      </c>
      <c r="C128" s="72" t="s">
        <v>396</v>
      </c>
      <c r="D128" s="7" t="s">
        <v>27</v>
      </c>
      <c r="E128" s="71">
        <v>1000</v>
      </c>
      <c r="F128" s="17">
        <v>1567</v>
      </c>
      <c r="G128" s="10">
        <v>1469.5</v>
      </c>
      <c r="H128" s="10">
        <v>1493.5</v>
      </c>
      <c r="I128" s="23"/>
    </row>
    <row r="129" spans="2:9" ht="16.5" x14ac:dyDescent="0.25">
      <c r="B129" s="64">
        <f t="shared" si="3"/>
        <v>97</v>
      </c>
      <c r="C129" s="72" t="s">
        <v>157</v>
      </c>
      <c r="D129" s="7" t="s">
        <v>27</v>
      </c>
      <c r="E129" s="71">
        <v>1000</v>
      </c>
      <c r="F129" s="17">
        <v>1699</v>
      </c>
      <c r="G129" s="10">
        <v>1601.5</v>
      </c>
      <c r="H129" s="10">
        <v>1625.5</v>
      </c>
      <c r="I129" s="23"/>
    </row>
    <row r="130" spans="2:9" ht="16.5" x14ac:dyDescent="0.25">
      <c r="B130" s="64">
        <f t="shared" si="3"/>
        <v>98</v>
      </c>
      <c r="C130" s="72" t="s">
        <v>57</v>
      </c>
      <c r="D130" s="7" t="s">
        <v>27</v>
      </c>
      <c r="E130" s="71">
        <v>1000</v>
      </c>
      <c r="F130" s="17">
        <v>1759</v>
      </c>
      <c r="G130" s="10">
        <v>1661.5</v>
      </c>
      <c r="H130" s="10">
        <v>1685.5</v>
      </c>
      <c r="I130" s="23"/>
    </row>
    <row r="131" spans="2:9" ht="16.5" x14ac:dyDescent="0.25">
      <c r="B131" s="64">
        <f t="shared" si="3"/>
        <v>99</v>
      </c>
      <c r="C131" s="72" t="s">
        <v>158</v>
      </c>
      <c r="D131" s="7" t="s">
        <v>27</v>
      </c>
      <c r="E131" s="71">
        <v>1000</v>
      </c>
      <c r="F131" s="17">
        <v>1735</v>
      </c>
      <c r="G131" s="10">
        <v>1637.5</v>
      </c>
      <c r="H131" s="10">
        <v>1661.5</v>
      </c>
      <c r="I131" s="23"/>
    </row>
    <row r="132" spans="2:9" ht="16.5" x14ac:dyDescent="0.25">
      <c r="B132" s="64">
        <f t="shared" si="3"/>
        <v>100</v>
      </c>
      <c r="C132" s="72" t="s">
        <v>159</v>
      </c>
      <c r="D132" s="7" t="s">
        <v>27</v>
      </c>
      <c r="E132" s="71">
        <v>1000</v>
      </c>
      <c r="F132" s="17">
        <v>1705</v>
      </c>
      <c r="G132" s="10">
        <v>1607.5</v>
      </c>
      <c r="H132" s="10">
        <v>1631.5</v>
      </c>
      <c r="I132" s="23"/>
    </row>
    <row r="133" spans="2:9" ht="16.5" x14ac:dyDescent="0.25">
      <c r="B133" s="64">
        <f t="shared" si="3"/>
        <v>101</v>
      </c>
      <c r="C133" s="72" t="s">
        <v>160</v>
      </c>
      <c r="D133" s="7" t="s">
        <v>27</v>
      </c>
      <c r="E133" s="71">
        <v>1000</v>
      </c>
      <c r="F133" s="17">
        <v>1675</v>
      </c>
      <c r="G133" s="10">
        <v>1577.5</v>
      </c>
      <c r="H133" s="10">
        <v>1601.5</v>
      </c>
      <c r="I133" s="23"/>
    </row>
    <row r="134" spans="2:9" ht="16.5" x14ac:dyDescent="0.25">
      <c r="B134" s="64">
        <f t="shared" si="3"/>
        <v>102</v>
      </c>
      <c r="C134" s="72" t="s">
        <v>161</v>
      </c>
      <c r="D134" s="7" t="s">
        <v>27</v>
      </c>
      <c r="E134" s="71">
        <v>1000</v>
      </c>
      <c r="F134" s="17">
        <v>1681</v>
      </c>
      <c r="G134" s="10">
        <v>1583.5</v>
      </c>
      <c r="H134" s="10">
        <v>1607.5</v>
      </c>
      <c r="I134" s="23"/>
    </row>
    <row r="135" spans="2:9" ht="16.5" x14ac:dyDescent="0.25">
      <c r="B135" s="64">
        <f t="shared" si="3"/>
        <v>103</v>
      </c>
      <c r="C135" s="72" t="s">
        <v>162</v>
      </c>
      <c r="D135" s="7" t="s">
        <v>27</v>
      </c>
      <c r="E135" s="71">
        <v>1000</v>
      </c>
      <c r="F135" s="17">
        <v>1349.5</v>
      </c>
      <c r="G135" s="10">
        <v>1252</v>
      </c>
      <c r="H135" s="10">
        <v>1276</v>
      </c>
      <c r="I135" s="23"/>
    </row>
    <row r="136" spans="2:9" ht="16.5" x14ac:dyDescent="0.25">
      <c r="B136" s="64">
        <f t="shared" si="3"/>
        <v>104</v>
      </c>
      <c r="C136" s="72" t="s">
        <v>163</v>
      </c>
      <c r="D136" s="7" t="s">
        <v>27</v>
      </c>
      <c r="E136" s="71">
        <v>1000</v>
      </c>
      <c r="F136" s="17">
        <v>1132</v>
      </c>
      <c r="G136" s="10">
        <v>1034.5</v>
      </c>
      <c r="H136" s="10">
        <v>1058.5</v>
      </c>
      <c r="I136" s="23"/>
    </row>
    <row r="137" spans="2:9" ht="16.5" x14ac:dyDescent="0.25">
      <c r="B137" s="64">
        <f t="shared" si="3"/>
        <v>105</v>
      </c>
      <c r="C137" s="72" t="s">
        <v>149</v>
      </c>
      <c r="D137" s="7" t="s">
        <v>27</v>
      </c>
      <c r="E137" s="71">
        <v>1000</v>
      </c>
      <c r="F137" s="17">
        <v>1549</v>
      </c>
      <c r="G137" s="10">
        <v>1451.5</v>
      </c>
      <c r="H137" s="10">
        <v>1475.5</v>
      </c>
      <c r="I137" s="23"/>
    </row>
    <row r="138" spans="2:9" ht="16.5" x14ac:dyDescent="0.25">
      <c r="B138" s="64">
        <f t="shared" si="3"/>
        <v>106</v>
      </c>
      <c r="C138" s="72" t="s">
        <v>165</v>
      </c>
      <c r="D138" s="7" t="s">
        <v>27</v>
      </c>
      <c r="E138" s="71">
        <v>1000</v>
      </c>
      <c r="F138" s="17">
        <v>1484.5</v>
      </c>
      <c r="G138" s="10">
        <v>1387</v>
      </c>
      <c r="H138" s="10">
        <v>1411</v>
      </c>
      <c r="I138" s="23"/>
    </row>
    <row r="139" spans="2:9" ht="16.5" x14ac:dyDescent="0.25">
      <c r="B139" s="64">
        <f t="shared" si="3"/>
        <v>107</v>
      </c>
      <c r="C139" s="72" t="s">
        <v>166</v>
      </c>
      <c r="D139" s="7" t="s">
        <v>27</v>
      </c>
      <c r="E139" s="71">
        <v>1000</v>
      </c>
      <c r="F139" s="17">
        <v>1747</v>
      </c>
      <c r="G139" s="10">
        <v>1649.5</v>
      </c>
      <c r="H139" s="10">
        <v>1673.5</v>
      </c>
      <c r="I139" s="23"/>
    </row>
    <row r="140" spans="2:9" ht="16.5" x14ac:dyDescent="0.25">
      <c r="B140" s="64">
        <f t="shared" si="3"/>
        <v>108</v>
      </c>
      <c r="C140" s="72" t="s">
        <v>167</v>
      </c>
      <c r="D140" s="7" t="s">
        <v>27</v>
      </c>
      <c r="E140" s="71">
        <v>1000</v>
      </c>
      <c r="F140" s="17">
        <v>1622.5</v>
      </c>
      <c r="G140" s="10">
        <v>1525</v>
      </c>
      <c r="H140" s="10">
        <v>1549</v>
      </c>
      <c r="I140" s="23"/>
    </row>
    <row r="141" spans="2:9" ht="16.5" x14ac:dyDescent="0.25">
      <c r="B141" s="64">
        <f t="shared" si="3"/>
        <v>109</v>
      </c>
      <c r="C141" s="72" t="s">
        <v>168</v>
      </c>
      <c r="D141" s="7" t="s">
        <v>27</v>
      </c>
      <c r="E141" s="71">
        <v>1000</v>
      </c>
      <c r="F141" s="17">
        <v>1555</v>
      </c>
      <c r="G141" s="10">
        <v>1457.5</v>
      </c>
      <c r="H141" s="10">
        <v>1481.5</v>
      </c>
      <c r="I141" s="23"/>
    </row>
    <row r="142" spans="2:9" ht="16.5" x14ac:dyDescent="0.25">
      <c r="B142" s="64">
        <f t="shared" si="3"/>
        <v>110</v>
      </c>
      <c r="C142" s="72" t="s">
        <v>55</v>
      </c>
      <c r="D142" s="7" t="s">
        <v>27</v>
      </c>
      <c r="E142" s="71">
        <v>1000</v>
      </c>
      <c r="F142" s="17">
        <v>1660</v>
      </c>
      <c r="G142" s="10">
        <v>1562.5</v>
      </c>
      <c r="H142" s="10">
        <v>1586.5</v>
      </c>
      <c r="I142" s="23"/>
    </row>
    <row r="143" spans="2:9" ht="16.5" x14ac:dyDescent="0.25">
      <c r="B143" s="64">
        <f t="shared" si="3"/>
        <v>111</v>
      </c>
      <c r="C143" s="72" t="s">
        <v>169</v>
      </c>
      <c r="D143" s="7" t="s">
        <v>27</v>
      </c>
      <c r="E143" s="71">
        <v>1000</v>
      </c>
      <c r="F143" s="17">
        <v>1582</v>
      </c>
      <c r="G143" s="10">
        <v>1484.5</v>
      </c>
      <c r="H143" s="10">
        <v>1508.5</v>
      </c>
      <c r="I143" s="23"/>
    </row>
    <row r="144" spans="2:9" ht="16.5" x14ac:dyDescent="0.25">
      <c r="B144" s="64">
        <f t="shared" si="3"/>
        <v>112</v>
      </c>
      <c r="C144" s="72" t="s">
        <v>170</v>
      </c>
      <c r="D144" s="7" t="s">
        <v>27</v>
      </c>
      <c r="E144" s="71">
        <v>1000</v>
      </c>
      <c r="F144" s="17">
        <v>1676.5</v>
      </c>
      <c r="G144" s="10">
        <v>1579</v>
      </c>
      <c r="H144" s="10">
        <v>1603</v>
      </c>
      <c r="I144" s="23"/>
    </row>
    <row r="145" spans="2:9" s="11" customFormat="1" ht="16.5" x14ac:dyDescent="0.25">
      <c r="B145" s="64">
        <f t="shared" si="3"/>
        <v>113</v>
      </c>
      <c r="C145" s="72" t="s">
        <v>171</v>
      </c>
      <c r="D145" s="7" t="s">
        <v>27</v>
      </c>
      <c r="E145" s="71">
        <v>1000</v>
      </c>
      <c r="F145" s="17">
        <v>1583.5</v>
      </c>
      <c r="G145" s="10">
        <v>1486</v>
      </c>
      <c r="H145" s="10">
        <v>1510</v>
      </c>
      <c r="I145" s="23"/>
    </row>
    <row r="146" spans="2:9" ht="16.5" x14ac:dyDescent="0.25">
      <c r="B146" s="64">
        <f t="shared" si="3"/>
        <v>114</v>
      </c>
      <c r="C146" s="72" t="s">
        <v>172</v>
      </c>
      <c r="D146" s="7" t="s">
        <v>27</v>
      </c>
      <c r="E146" s="71">
        <v>1000</v>
      </c>
      <c r="F146" s="17">
        <v>1634.5</v>
      </c>
      <c r="G146" s="10">
        <v>1537</v>
      </c>
      <c r="H146" s="10">
        <v>1561</v>
      </c>
      <c r="I146" s="23"/>
    </row>
    <row r="147" spans="2:9" ht="16.5" x14ac:dyDescent="0.25">
      <c r="B147" s="64">
        <f t="shared" si="3"/>
        <v>115</v>
      </c>
      <c r="C147" s="72" t="s">
        <v>173</v>
      </c>
      <c r="D147" s="7" t="s">
        <v>27</v>
      </c>
      <c r="E147" s="71">
        <v>1000</v>
      </c>
      <c r="F147" s="17">
        <v>1676.5</v>
      </c>
      <c r="G147" s="10">
        <v>1579</v>
      </c>
      <c r="H147" s="10">
        <v>1603</v>
      </c>
      <c r="I147" s="23"/>
    </row>
    <row r="148" spans="2:9" ht="16.5" x14ac:dyDescent="0.25">
      <c r="B148" s="64">
        <f t="shared" si="3"/>
        <v>116</v>
      </c>
      <c r="C148" s="72" t="s">
        <v>174</v>
      </c>
      <c r="D148" s="7" t="s">
        <v>27</v>
      </c>
      <c r="E148" s="71">
        <v>1000</v>
      </c>
      <c r="F148" s="17">
        <v>1808.5</v>
      </c>
      <c r="G148" s="10">
        <v>1711</v>
      </c>
      <c r="H148" s="10">
        <v>1735</v>
      </c>
      <c r="I148" s="23"/>
    </row>
    <row r="149" spans="2:9" ht="18" customHeight="1" x14ac:dyDescent="0.25">
      <c r="B149" s="64">
        <f t="shared" si="3"/>
        <v>117</v>
      </c>
      <c r="C149" s="72" t="s">
        <v>175</v>
      </c>
      <c r="D149" s="7" t="s">
        <v>27</v>
      </c>
      <c r="E149" s="71">
        <v>1200</v>
      </c>
      <c r="F149" s="17">
        <v>1852</v>
      </c>
      <c r="G149" s="10">
        <v>1702</v>
      </c>
      <c r="H149" s="10">
        <v>1742.5</v>
      </c>
      <c r="I149" s="23"/>
    </row>
    <row r="150" spans="2:9" ht="16.5" x14ac:dyDescent="0.25">
      <c r="B150" s="64">
        <f t="shared" si="3"/>
        <v>118</v>
      </c>
      <c r="C150" s="72" t="s">
        <v>176</v>
      </c>
      <c r="D150" s="7" t="s">
        <v>27</v>
      </c>
      <c r="E150" s="71">
        <v>1200</v>
      </c>
      <c r="F150" s="17">
        <v>1862.5</v>
      </c>
      <c r="G150" s="10">
        <v>1712.5</v>
      </c>
      <c r="H150" s="10">
        <v>1753</v>
      </c>
      <c r="I150" s="23"/>
    </row>
    <row r="151" spans="2:9" ht="16.5" x14ac:dyDescent="0.25">
      <c r="B151" s="64">
        <f t="shared" si="3"/>
        <v>119</v>
      </c>
      <c r="C151" s="72" t="s">
        <v>177</v>
      </c>
      <c r="D151" s="7" t="s">
        <v>27</v>
      </c>
      <c r="E151" s="71">
        <v>1200</v>
      </c>
      <c r="F151" s="17">
        <v>1726</v>
      </c>
      <c r="G151" s="10">
        <v>1576</v>
      </c>
      <c r="H151" s="10">
        <v>1616.5</v>
      </c>
      <c r="I151" s="23"/>
    </row>
    <row r="152" spans="2:9" ht="16.5" x14ac:dyDescent="0.25">
      <c r="B152" s="64">
        <f t="shared" si="3"/>
        <v>120</v>
      </c>
      <c r="C152" s="72" t="s">
        <v>178</v>
      </c>
      <c r="D152" s="7" t="s">
        <v>27</v>
      </c>
      <c r="E152" s="71">
        <v>1200</v>
      </c>
      <c r="F152" s="17">
        <v>1948</v>
      </c>
      <c r="G152" s="10">
        <v>1798</v>
      </c>
      <c r="H152" s="10">
        <v>1838.5</v>
      </c>
      <c r="I152" s="23"/>
    </row>
    <row r="153" spans="2:9" ht="16.5" x14ac:dyDescent="0.25">
      <c r="B153" s="64">
        <f t="shared" si="3"/>
        <v>121</v>
      </c>
      <c r="C153" s="72" t="s">
        <v>179</v>
      </c>
      <c r="D153" s="7" t="s">
        <v>27</v>
      </c>
      <c r="E153" s="71">
        <v>1200</v>
      </c>
      <c r="F153" s="17">
        <v>1691.5</v>
      </c>
      <c r="G153" s="10">
        <v>1541.5</v>
      </c>
      <c r="H153" s="10">
        <v>1582</v>
      </c>
      <c r="I153" s="23"/>
    </row>
    <row r="154" spans="2:9" ht="16.5" x14ac:dyDescent="0.25">
      <c r="B154" s="64">
        <f t="shared" si="3"/>
        <v>122</v>
      </c>
      <c r="C154" s="72" t="s">
        <v>180</v>
      </c>
      <c r="D154" s="7" t="s">
        <v>27</v>
      </c>
      <c r="E154" s="71">
        <v>1200</v>
      </c>
      <c r="F154" s="17">
        <v>1876</v>
      </c>
      <c r="G154" s="10">
        <v>1726</v>
      </c>
      <c r="H154" s="10">
        <v>1766.5</v>
      </c>
      <c r="I154" s="23"/>
    </row>
    <row r="155" spans="2:9" ht="16.5" x14ac:dyDescent="0.25">
      <c r="B155" s="64">
        <f t="shared" si="3"/>
        <v>123</v>
      </c>
      <c r="C155" s="72" t="s">
        <v>181</v>
      </c>
      <c r="D155" s="7" t="s">
        <v>27</v>
      </c>
      <c r="E155" s="71">
        <v>1200</v>
      </c>
      <c r="F155" s="17">
        <v>1694.5</v>
      </c>
      <c r="G155" s="10">
        <v>1544.5</v>
      </c>
      <c r="H155" s="10">
        <v>1585</v>
      </c>
      <c r="I155" s="23"/>
    </row>
    <row r="156" spans="2:9" ht="16.5" x14ac:dyDescent="0.25">
      <c r="B156" s="64">
        <f t="shared" si="3"/>
        <v>124</v>
      </c>
      <c r="C156" s="72" t="s">
        <v>182</v>
      </c>
      <c r="D156" s="7" t="s">
        <v>27</v>
      </c>
      <c r="E156" s="71">
        <v>1200</v>
      </c>
      <c r="F156" s="17">
        <v>1864</v>
      </c>
      <c r="G156" s="10">
        <v>1714</v>
      </c>
      <c r="H156" s="10">
        <v>1754.5</v>
      </c>
      <c r="I156" s="23"/>
    </row>
    <row r="157" spans="2:9" ht="16.5" x14ac:dyDescent="0.25">
      <c r="B157" s="64">
        <f t="shared" si="3"/>
        <v>125</v>
      </c>
      <c r="C157" s="72" t="s">
        <v>183</v>
      </c>
      <c r="D157" s="7" t="s">
        <v>27</v>
      </c>
      <c r="E157" s="71">
        <v>1200</v>
      </c>
      <c r="F157" s="17">
        <v>1984</v>
      </c>
      <c r="G157" s="10">
        <v>1834</v>
      </c>
      <c r="H157" s="10">
        <v>1874.5</v>
      </c>
      <c r="I157" s="23"/>
    </row>
    <row r="158" spans="2:9" ht="16.5" x14ac:dyDescent="0.25">
      <c r="B158" s="64">
        <f t="shared" si="3"/>
        <v>126</v>
      </c>
      <c r="C158" s="72" t="s">
        <v>184</v>
      </c>
      <c r="D158" s="7" t="s">
        <v>27</v>
      </c>
      <c r="E158" s="71">
        <v>1200</v>
      </c>
      <c r="F158" s="17">
        <v>1756</v>
      </c>
      <c r="G158" s="10">
        <v>1606</v>
      </c>
      <c r="H158" s="10">
        <v>1646.5</v>
      </c>
      <c r="I158" s="23"/>
    </row>
    <row r="159" spans="2:9" ht="16.5" x14ac:dyDescent="0.25">
      <c r="B159" s="64">
        <f t="shared" si="3"/>
        <v>127</v>
      </c>
      <c r="C159" s="72" t="s">
        <v>185</v>
      </c>
      <c r="D159" s="7" t="s">
        <v>27</v>
      </c>
      <c r="E159" s="71">
        <v>1200</v>
      </c>
      <c r="F159" s="17">
        <v>1868.5</v>
      </c>
      <c r="G159" s="10">
        <v>1718.5</v>
      </c>
      <c r="H159" s="10">
        <v>1759</v>
      </c>
      <c r="I159" s="23"/>
    </row>
    <row r="160" spans="2:9" ht="16.5" x14ac:dyDescent="0.25">
      <c r="B160" s="64">
        <f t="shared" si="3"/>
        <v>128</v>
      </c>
      <c r="C160" s="72" t="s">
        <v>186</v>
      </c>
      <c r="D160" s="7" t="s">
        <v>27</v>
      </c>
      <c r="E160" s="71">
        <v>1200</v>
      </c>
      <c r="F160" s="17">
        <v>2014</v>
      </c>
      <c r="G160" s="10">
        <v>1864</v>
      </c>
      <c r="H160" s="10">
        <v>1904.5</v>
      </c>
      <c r="I160" s="23"/>
    </row>
    <row r="161" spans="2:9" ht="16.5" x14ac:dyDescent="0.25">
      <c r="B161" s="64">
        <f t="shared" si="3"/>
        <v>129</v>
      </c>
      <c r="C161" s="72" t="s">
        <v>187</v>
      </c>
      <c r="D161" s="7" t="s">
        <v>27</v>
      </c>
      <c r="E161" s="71">
        <v>1200</v>
      </c>
      <c r="F161" s="17">
        <v>1843</v>
      </c>
      <c r="G161" s="10">
        <v>1693</v>
      </c>
      <c r="H161" s="10">
        <v>1733.5</v>
      </c>
      <c r="I161" s="23"/>
    </row>
    <row r="162" spans="2:9" s="11" customFormat="1" ht="16.5" x14ac:dyDescent="0.25">
      <c r="B162" s="64">
        <f t="shared" ref="B162:B225" si="4">ROW()-32</f>
        <v>130</v>
      </c>
      <c r="C162" s="72" t="s">
        <v>188</v>
      </c>
      <c r="D162" s="7" t="s">
        <v>27</v>
      </c>
      <c r="E162" s="71">
        <v>1500</v>
      </c>
      <c r="F162" s="17">
        <v>1878</v>
      </c>
      <c r="G162" s="10">
        <v>1770</v>
      </c>
      <c r="H162" s="10">
        <v>1800</v>
      </c>
      <c r="I162" s="23"/>
    </row>
    <row r="163" spans="2:9" s="11" customFormat="1" ht="16.5" x14ac:dyDescent="0.25">
      <c r="B163" s="64">
        <f t="shared" si="4"/>
        <v>131</v>
      </c>
      <c r="C163" s="72" t="s">
        <v>397</v>
      </c>
      <c r="D163" s="7" t="s">
        <v>27</v>
      </c>
      <c r="E163" s="71">
        <v>1500</v>
      </c>
      <c r="F163" s="17">
        <v>2254.5</v>
      </c>
      <c r="G163" s="10">
        <v>2146.5</v>
      </c>
      <c r="H163" s="10">
        <v>2176.5</v>
      </c>
      <c r="I163" s="23"/>
    </row>
    <row r="164" spans="2:9" s="11" customFormat="1" ht="16.5" x14ac:dyDescent="0.25">
      <c r="B164" s="64">
        <f t="shared" si="4"/>
        <v>132</v>
      </c>
      <c r="C164" s="72" t="s">
        <v>189</v>
      </c>
      <c r="D164" s="7" t="s">
        <v>27</v>
      </c>
      <c r="E164" s="71">
        <v>1500</v>
      </c>
      <c r="F164" s="17">
        <v>2476.5</v>
      </c>
      <c r="G164" s="10">
        <v>2368.5</v>
      </c>
      <c r="H164" s="10">
        <v>2398.5</v>
      </c>
      <c r="I164" s="23"/>
    </row>
    <row r="165" spans="2:9" s="11" customFormat="1" ht="16.5" x14ac:dyDescent="0.25">
      <c r="B165" s="64">
        <f t="shared" si="4"/>
        <v>133</v>
      </c>
      <c r="C165" s="72" t="s">
        <v>190</v>
      </c>
      <c r="D165" s="7" t="s">
        <v>27</v>
      </c>
      <c r="E165" s="71">
        <v>1500</v>
      </c>
      <c r="F165" s="17">
        <v>2217</v>
      </c>
      <c r="G165" s="10">
        <v>2109</v>
      </c>
      <c r="H165" s="10">
        <v>2139</v>
      </c>
      <c r="I165" s="23"/>
    </row>
    <row r="166" spans="2:9" ht="16.5" x14ac:dyDescent="0.25">
      <c r="B166" s="64">
        <f t="shared" si="4"/>
        <v>134</v>
      </c>
      <c r="C166" s="72" t="s">
        <v>191</v>
      </c>
      <c r="D166" s="7" t="s">
        <v>27</v>
      </c>
      <c r="E166" s="71">
        <v>1500</v>
      </c>
      <c r="F166" s="17">
        <v>1992</v>
      </c>
      <c r="G166" s="10">
        <v>1884</v>
      </c>
      <c r="H166" s="10">
        <v>1914</v>
      </c>
      <c r="I166" s="23"/>
    </row>
    <row r="167" spans="2:9" ht="16.5" x14ac:dyDescent="0.25">
      <c r="B167" s="64">
        <f t="shared" si="4"/>
        <v>135</v>
      </c>
      <c r="C167" s="72" t="s">
        <v>192</v>
      </c>
      <c r="D167" s="7" t="s">
        <v>27</v>
      </c>
      <c r="E167" s="71">
        <v>1500</v>
      </c>
      <c r="F167" s="17">
        <v>2146.5</v>
      </c>
      <c r="G167" s="12">
        <v>2038.5</v>
      </c>
      <c r="H167" s="12">
        <v>2068.5</v>
      </c>
      <c r="I167" s="47"/>
    </row>
    <row r="168" spans="2:9" ht="16.5" x14ac:dyDescent="0.25">
      <c r="B168" s="64">
        <f t="shared" si="4"/>
        <v>136</v>
      </c>
      <c r="C168" s="6" t="s">
        <v>202</v>
      </c>
      <c r="D168" s="7" t="s">
        <v>22</v>
      </c>
      <c r="E168" s="71">
        <v>500</v>
      </c>
      <c r="F168" s="17">
        <v>1539.5</v>
      </c>
      <c r="G168" s="17">
        <v>1514</v>
      </c>
      <c r="H168" s="17">
        <v>1524.5</v>
      </c>
      <c r="I168" s="22"/>
    </row>
    <row r="169" spans="2:9" ht="16.5" x14ac:dyDescent="0.25">
      <c r="B169" s="64">
        <f t="shared" si="4"/>
        <v>137</v>
      </c>
      <c r="C169" s="6" t="s">
        <v>193</v>
      </c>
      <c r="D169" s="7" t="s">
        <v>22</v>
      </c>
      <c r="E169" s="71">
        <v>500</v>
      </c>
      <c r="F169" s="17">
        <v>735.5</v>
      </c>
      <c r="G169" s="10">
        <v>710</v>
      </c>
      <c r="H169" s="10">
        <v>720.5</v>
      </c>
      <c r="I169" s="23"/>
    </row>
    <row r="170" spans="2:9" ht="16.5" x14ac:dyDescent="0.25">
      <c r="B170" s="64">
        <f t="shared" si="4"/>
        <v>138</v>
      </c>
      <c r="C170" s="6" t="s">
        <v>194</v>
      </c>
      <c r="D170" s="7" t="s">
        <v>22</v>
      </c>
      <c r="E170" s="71">
        <v>700</v>
      </c>
      <c r="F170" s="17">
        <v>1954</v>
      </c>
      <c r="G170" s="10">
        <v>1906</v>
      </c>
      <c r="H170" s="10">
        <v>1931.5</v>
      </c>
      <c r="I170" s="23"/>
    </row>
    <row r="171" spans="2:9" ht="16.5" x14ac:dyDescent="0.25">
      <c r="B171" s="64">
        <f t="shared" si="4"/>
        <v>139</v>
      </c>
      <c r="C171" s="6" t="s">
        <v>195</v>
      </c>
      <c r="D171" s="7" t="s">
        <v>22</v>
      </c>
      <c r="E171" s="71">
        <v>700</v>
      </c>
      <c r="F171" s="17">
        <v>860.5</v>
      </c>
      <c r="G171" s="10">
        <v>812.5</v>
      </c>
      <c r="H171" s="10">
        <v>838</v>
      </c>
      <c r="I171" s="23"/>
    </row>
    <row r="172" spans="2:9" ht="16.5" x14ac:dyDescent="0.25">
      <c r="B172" s="64">
        <f t="shared" si="4"/>
        <v>140</v>
      </c>
      <c r="C172" s="6" t="s">
        <v>196</v>
      </c>
      <c r="D172" s="7" t="s">
        <v>22</v>
      </c>
      <c r="E172" s="71">
        <v>1000</v>
      </c>
      <c r="F172" s="17">
        <v>1946.5</v>
      </c>
      <c r="G172" s="10">
        <v>1849</v>
      </c>
      <c r="H172" s="10">
        <v>1873</v>
      </c>
      <c r="I172" s="23"/>
    </row>
    <row r="173" spans="2:9" s="11" customFormat="1" ht="16.5" x14ac:dyDescent="0.25">
      <c r="B173" s="64">
        <f t="shared" si="4"/>
        <v>141</v>
      </c>
      <c r="C173" s="6" t="s">
        <v>197</v>
      </c>
      <c r="D173" s="7" t="s">
        <v>22</v>
      </c>
      <c r="E173" s="71">
        <v>1000</v>
      </c>
      <c r="F173" s="17">
        <v>1121.5</v>
      </c>
      <c r="G173" s="10">
        <v>1024</v>
      </c>
      <c r="H173" s="10">
        <v>1048</v>
      </c>
      <c r="I173" s="23"/>
    </row>
    <row r="174" spans="2:9" s="11" customFormat="1" ht="16.5" x14ac:dyDescent="0.25">
      <c r="B174" s="64">
        <f t="shared" si="4"/>
        <v>142</v>
      </c>
      <c r="C174" s="6" t="s">
        <v>59</v>
      </c>
      <c r="D174" s="7" t="s">
        <v>22</v>
      </c>
      <c r="E174" s="71">
        <v>1000</v>
      </c>
      <c r="F174" s="17">
        <v>1108</v>
      </c>
      <c r="G174" s="10">
        <v>1010.5</v>
      </c>
      <c r="H174" s="10">
        <v>1034.5</v>
      </c>
      <c r="I174" s="23"/>
    </row>
    <row r="175" spans="2:9" s="11" customFormat="1" ht="16.5" x14ac:dyDescent="0.25">
      <c r="B175" s="64">
        <f t="shared" si="4"/>
        <v>143</v>
      </c>
      <c r="C175" s="6" t="s">
        <v>198</v>
      </c>
      <c r="D175" s="7" t="s">
        <v>22</v>
      </c>
      <c r="E175" s="71">
        <v>1000</v>
      </c>
      <c r="F175" s="17">
        <v>1955.5</v>
      </c>
      <c r="G175" s="10">
        <v>1858</v>
      </c>
      <c r="H175" s="10">
        <v>1882</v>
      </c>
      <c r="I175" s="23"/>
    </row>
    <row r="176" spans="2:9" ht="16.5" x14ac:dyDescent="0.25">
      <c r="B176" s="64">
        <f t="shared" si="4"/>
        <v>144</v>
      </c>
      <c r="C176" s="6" t="s">
        <v>199</v>
      </c>
      <c r="D176" s="7" t="s">
        <v>22</v>
      </c>
      <c r="E176" s="71">
        <v>1000</v>
      </c>
      <c r="F176" s="17">
        <v>1094.5</v>
      </c>
      <c r="G176" s="10">
        <v>997</v>
      </c>
      <c r="H176" s="10">
        <v>1021</v>
      </c>
      <c r="I176" s="23"/>
    </row>
    <row r="177" spans="2:9" ht="16.5" x14ac:dyDescent="0.25">
      <c r="B177" s="64">
        <f t="shared" si="4"/>
        <v>145</v>
      </c>
      <c r="C177" s="6" t="s">
        <v>200</v>
      </c>
      <c r="D177" s="7" t="s">
        <v>22</v>
      </c>
      <c r="E177" s="71">
        <v>1200</v>
      </c>
      <c r="F177" s="17">
        <v>1261</v>
      </c>
      <c r="G177" s="10">
        <v>1111</v>
      </c>
      <c r="H177" s="10">
        <v>1151.5</v>
      </c>
      <c r="I177" s="23"/>
    </row>
    <row r="178" spans="2:9" ht="16.5" x14ac:dyDescent="0.25">
      <c r="B178" s="64">
        <f t="shared" si="4"/>
        <v>146</v>
      </c>
      <c r="C178" s="6" t="s">
        <v>201</v>
      </c>
      <c r="D178" s="7" t="s">
        <v>22</v>
      </c>
      <c r="E178" s="71">
        <v>1500</v>
      </c>
      <c r="F178" s="17">
        <v>1558.5</v>
      </c>
      <c r="G178" s="10">
        <v>1450.5</v>
      </c>
      <c r="H178" s="10">
        <v>1480.5</v>
      </c>
      <c r="I178" s="23"/>
    </row>
    <row r="179" spans="2:9" s="8" customFormat="1" ht="16.5" x14ac:dyDescent="0.25">
      <c r="B179" s="64">
        <f t="shared" si="4"/>
        <v>147</v>
      </c>
      <c r="C179" s="6" t="s">
        <v>204</v>
      </c>
      <c r="D179" s="7" t="s">
        <v>30</v>
      </c>
      <c r="E179" s="71">
        <v>500</v>
      </c>
      <c r="F179" s="13">
        <v>531.5</v>
      </c>
      <c r="G179" s="13">
        <v>506</v>
      </c>
      <c r="H179" s="13">
        <v>516.5</v>
      </c>
      <c r="I179" s="48"/>
    </row>
    <row r="180" spans="2:9" ht="15" customHeight="1" x14ac:dyDescent="0.25">
      <c r="B180" s="64">
        <f t="shared" si="4"/>
        <v>148</v>
      </c>
      <c r="C180" s="6" t="s">
        <v>205</v>
      </c>
      <c r="D180" s="7" t="s">
        <v>30</v>
      </c>
      <c r="E180" s="71">
        <v>700</v>
      </c>
      <c r="F180" s="17">
        <v>685</v>
      </c>
      <c r="G180" s="10">
        <v>637</v>
      </c>
      <c r="H180" s="10">
        <v>662.5</v>
      </c>
      <c r="I180" s="23"/>
    </row>
    <row r="181" spans="2:9" ht="14.25" customHeight="1" x14ac:dyDescent="0.25">
      <c r="B181" s="64">
        <f t="shared" si="4"/>
        <v>149</v>
      </c>
      <c r="C181" s="6" t="s">
        <v>206</v>
      </c>
      <c r="D181" s="7" t="s">
        <v>30</v>
      </c>
      <c r="E181" s="71">
        <v>700</v>
      </c>
      <c r="F181" s="10">
        <v>721</v>
      </c>
      <c r="G181" s="10">
        <v>673</v>
      </c>
      <c r="H181" s="10">
        <v>698.5</v>
      </c>
      <c r="I181" s="23"/>
    </row>
    <row r="182" spans="2:9" ht="16.5" x14ac:dyDescent="0.25">
      <c r="B182" s="64">
        <f t="shared" si="4"/>
        <v>150</v>
      </c>
      <c r="C182" s="6" t="s">
        <v>207</v>
      </c>
      <c r="D182" s="7" t="s">
        <v>30</v>
      </c>
      <c r="E182" s="71">
        <v>1000</v>
      </c>
      <c r="F182" s="17">
        <v>919</v>
      </c>
      <c r="G182" s="10">
        <v>821.5</v>
      </c>
      <c r="H182" s="10">
        <v>845.5</v>
      </c>
      <c r="I182" s="23"/>
    </row>
    <row r="183" spans="2:9" ht="15.6" customHeight="1" x14ac:dyDescent="0.25">
      <c r="B183" s="64">
        <f t="shared" si="4"/>
        <v>151</v>
      </c>
      <c r="C183" s="6" t="s">
        <v>208</v>
      </c>
      <c r="D183" s="7" t="s">
        <v>30</v>
      </c>
      <c r="E183" s="71">
        <v>1000</v>
      </c>
      <c r="F183" s="17">
        <v>1138</v>
      </c>
      <c r="G183" s="10">
        <v>1040.5</v>
      </c>
      <c r="H183" s="10">
        <v>1064.5</v>
      </c>
      <c r="I183" s="23"/>
    </row>
    <row r="184" spans="2:9" ht="17.25" customHeight="1" x14ac:dyDescent="0.25">
      <c r="B184" s="64">
        <f t="shared" si="4"/>
        <v>152</v>
      </c>
      <c r="C184" s="6" t="s">
        <v>209</v>
      </c>
      <c r="D184" s="7" t="s">
        <v>30</v>
      </c>
      <c r="E184" s="71">
        <v>1000</v>
      </c>
      <c r="F184" s="17">
        <v>932.5</v>
      </c>
      <c r="G184" s="10">
        <v>835</v>
      </c>
      <c r="H184" s="10">
        <v>859</v>
      </c>
      <c r="I184" s="23"/>
    </row>
    <row r="185" spans="2:9" ht="16.5" x14ac:dyDescent="0.25">
      <c r="B185" s="64">
        <f t="shared" si="4"/>
        <v>153</v>
      </c>
      <c r="C185" s="6" t="s">
        <v>210</v>
      </c>
      <c r="D185" s="7" t="s">
        <v>30</v>
      </c>
      <c r="E185" s="71">
        <v>1000</v>
      </c>
      <c r="F185" s="10">
        <v>950.5</v>
      </c>
      <c r="G185" s="10">
        <v>853</v>
      </c>
      <c r="H185" s="10">
        <v>877</v>
      </c>
      <c r="I185" s="23"/>
    </row>
    <row r="186" spans="2:9" ht="16.5" x14ac:dyDescent="0.25">
      <c r="B186" s="64">
        <f t="shared" si="4"/>
        <v>154</v>
      </c>
      <c r="C186" s="6" t="s">
        <v>211</v>
      </c>
      <c r="D186" s="7" t="s">
        <v>30</v>
      </c>
      <c r="E186" s="71">
        <v>1200</v>
      </c>
      <c r="F186" s="10">
        <v>1432</v>
      </c>
      <c r="G186" s="10">
        <v>1282</v>
      </c>
      <c r="H186" s="10">
        <v>1322.5</v>
      </c>
      <c r="I186" s="23"/>
    </row>
    <row r="187" spans="2:9" ht="12.75" customHeight="1" x14ac:dyDescent="0.25">
      <c r="B187" s="64">
        <f t="shared" si="4"/>
        <v>155</v>
      </c>
      <c r="C187" s="6" t="s">
        <v>383</v>
      </c>
      <c r="D187" s="7" t="s">
        <v>30</v>
      </c>
      <c r="E187" s="71">
        <v>1200</v>
      </c>
      <c r="F187" s="10">
        <v>1106.5</v>
      </c>
      <c r="G187" s="10">
        <v>956.5</v>
      </c>
      <c r="H187" s="10">
        <v>997</v>
      </c>
      <c r="I187" s="23"/>
    </row>
    <row r="188" spans="2:9" ht="15.75" customHeight="1" x14ac:dyDescent="0.25">
      <c r="B188" s="64">
        <f t="shared" si="4"/>
        <v>156</v>
      </c>
      <c r="C188" s="6" t="s">
        <v>60</v>
      </c>
      <c r="D188" s="7" t="s">
        <v>30</v>
      </c>
      <c r="E188" s="71">
        <v>1200</v>
      </c>
      <c r="F188" s="10">
        <v>1159</v>
      </c>
      <c r="G188" s="10">
        <v>1009</v>
      </c>
      <c r="H188" s="10">
        <v>1049.5</v>
      </c>
      <c r="I188" s="23"/>
    </row>
    <row r="189" spans="2:9" ht="16.5" x14ac:dyDescent="0.25">
      <c r="B189" s="64">
        <f t="shared" si="4"/>
        <v>157</v>
      </c>
      <c r="C189" s="6" t="s">
        <v>212</v>
      </c>
      <c r="D189" s="7" t="s">
        <v>30</v>
      </c>
      <c r="E189" s="71">
        <v>1200</v>
      </c>
      <c r="F189" s="10">
        <v>1367.5</v>
      </c>
      <c r="G189" s="10">
        <v>1217.5</v>
      </c>
      <c r="H189" s="10">
        <v>1258</v>
      </c>
      <c r="I189" s="23"/>
    </row>
    <row r="190" spans="2:9" ht="16.5" x14ac:dyDescent="0.25">
      <c r="B190" s="64">
        <f t="shared" si="4"/>
        <v>158</v>
      </c>
      <c r="C190" s="6" t="s">
        <v>213</v>
      </c>
      <c r="D190" s="7" t="s">
        <v>30</v>
      </c>
      <c r="E190" s="71">
        <v>1500</v>
      </c>
      <c r="F190" s="17">
        <v>1285.5</v>
      </c>
      <c r="G190" s="10">
        <v>1177.5</v>
      </c>
      <c r="H190" s="10">
        <v>1207.5</v>
      </c>
      <c r="I190" s="23"/>
    </row>
    <row r="191" spans="2:9" ht="17.25" customHeight="1" x14ac:dyDescent="0.25">
      <c r="B191" s="64">
        <f t="shared" si="4"/>
        <v>159</v>
      </c>
      <c r="C191" s="6" t="s">
        <v>384</v>
      </c>
      <c r="D191" s="7" t="s">
        <v>30</v>
      </c>
      <c r="E191" s="71">
        <v>1500</v>
      </c>
      <c r="F191" s="17">
        <v>1332</v>
      </c>
      <c r="G191" s="10">
        <v>1224</v>
      </c>
      <c r="H191" s="10">
        <v>1254</v>
      </c>
      <c r="I191" s="23"/>
    </row>
    <row r="192" spans="2:9" ht="14.25" customHeight="1" x14ac:dyDescent="0.25">
      <c r="B192" s="64">
        <f t="shared" si="4"/>
        <v>160</v>
      </c>
      <c r="C192" s="6" t="s">
        <v>214</v>
      </c>
      <c r="D192" s="7" t="s">
        <v>30</v>
      </c>
      <c r="E192" s="71">
        <v>1500</v>
      </c>
      <c r="F192" s="17">
        <v>1356</v>
      </c>
      <c r="G192" s="10">
        <v>1248</v>
      </c>
      <c r="H192" s="10">
        <v>1278</v>
      </c>
      <c r="I192" s="23"/>
    </row>
    <row r="193" spans="2:9" ht="12.75" customHeight="1" x14ac:dyDescent="0.25">
      <c r="B193" s="64">
        <f t="shared" si="4"/>
        <v>161</v>
      </c>
      <c r="C193" s="75" t="s">
        <v>385</v>
      </c>
      <c r="D193" s="7" t="s">
        <v>30</v>
      </c>
      <c r="E193" s="76">
        <v>2000</v>
      </c>
      <c r="F193" s="17">
        <v>1709</v>
      </c>
      <c r="G193" s="10">
        <v>1530.5</v>
      </c>
      <c r="H193" s="10">
        <v>1583</v>
      </c>
      <c r="I193" s="23"/>
    </row>
    <row r="194" spans="2:9" ht="15" x14ac:dyDescent="0.25">
      <c r="B194" s="64">
        <f t="shared" si="4"/>
        <v>162</v>
      </c>
      <c r="C194" s="75" t="s">
        <v>215</v>
      </c>
      <c r="D194" s="7" t="s">
        <v>30</v>
      </c>
      <c r="E194" s="76">
        <v>2000</v>
      </c>
      <c r="F194" s="17">
        <v>1628</v>
      </c>
      <c r="G194" s="10">
        <v>1449.5</v>
      </c>
      <c r="H194" s="10">
        <v>1502</v>
      </c>
      <c r="I194" s="23"/>
    </row>
    <row r="195" spans="2:9" ht="15" customHeight="1" x14ac:dyDescent="0.25">
      <c r="B195" s="64">
        <f t="shared" si="4"/>
        <v>163</v>
      </c>
      <c r="C195" s="6" t="s">
        <v>216</v>
      </c>
      <c r="D195" s="7" t="s">
        <v>25</v>
      </c>
      <c r="E195" s="60">
        <v>500</v>
      </c>
      <c r="F195" s="17">
        <v>852.5</v>
      </c>
      <c r="G195" s="10">
        <v>827</v>
      </c>
      <c r="H195" s="10">
        <v>837.5</v>
      </c>
      <c r="I195" s="23"/>
    </row>
    <row r="196" spans="2:9" ht="15" x14ac:dyDescent="0.25">
      <c r="B196" s="64">
        <f t="shared" si="4"/>
        <v>164</v>
      </c>
      <c r="C196" s="6" t="s">
        <v>217</v>
      </c>
      <c r="D196" s="7" t="s">
        <v>25</v>
      </c>
      <c r="E196" s="60">
        <v>500</v>
      </c>
      <c r="F196" s="17">
        <v>773</v>
      </c>
      <c r="G196" s="10">
        <v>747.5</v>
      </c>
      <c r="H196" s="10">
        <v>758</v>
      </c>
      <c r="I196" s="23"/>
    </row>
    <row r="197" spans="2:9" ht="15" customHeight="1" x14ac:dyDescent="0.25">
      <c r="B197" s="64">
        <f t="shared" si="4"/>
        <v>165</v>
      </c>
      <c r="C197" s="6" t="s">
        <v>218</v>
      </c>
      <c r="D197" s="7" t="s">
        <v>25</v>
      </c>
      <c r="E197" s="60">
        <v>500</v>
      </c>
      <c r="F197" s="17">
        <v>852.5</v>
      </c>
      <c r="G197" s="10">
        <v>827</v>
      </c>
      <c r="H197" s="10">
        <v>837.5</v>
      </c>
      <c r="I197" s="23"/>
    </row>
    <row r="198" spans="2:9" ht="15" customHeight="1" x14ac:dyDescent="0.25">
      <c r="B198" s="64">
        <f t="shared" si="4"/>
        <v>166</v>
      </c>
      <c r="C198" s="6" t="s">
        <v>219</v>
      </c>
      <c r="D198" s="7" t="s">
        <v>25</v>
      </c>
      <c r="E198" s="60">
        <v>500</v>
      </c>
      <c r="F198" s="17">
        <v>1029.5</v>
      </c>
      <c r="G198" s="10">
        <v>1004</v>
      </c>
      <c r="H198" s="10">
        <v>1014.5</v>
      </c>
      <c r="I198" s="23"/>
    </row>
    <row r="199" spans="2:9" ht="15" x14ac:dyDescent="0.25">
      <c r="B199" s="64">
        <f t="shared" si="4"/>
        <v>167</v>
      </c>
      <c r="C199" s="6" t="s">
        <v>220</v>
      </c>
      <c r="D199" s="7" t="s">
        <v>25</v>
      </c>
      <c r="E199" s="7">
        <v>700</v>
      </c>
      <c r="F199" s="17">
        <v>977.5</v>
      </c>
      <c r="G199" s="10">
        <v>929.5</v>
      </c>
      <c r="H199" s="10">
        <v>955</v>
      </c>
      <c r="I199" s="23"/>
    </row>
    <row r="200" spans="2:9" ht="15" x14ac:dyDescent="0.25">
      <c r="B200" s="64">
        <f t="shared" si="4"/>
        <v>168</v>
      </c>
      <c r="C200" s="14" t="s">
        <v>221</v>
      </c>
      <c r="D200" s="7" t="s">
        <v>25</v>
      </c>
      <c r="E200" s="7">
        <v>700</v>
      </c>
      <c r="F200" s="17">
        <v>1141</v>
      </c>
      <c r="G200" s="10">
        <v>1093</v>
      </c>
      <c r="H200" s="10">
        <v>1118.5</v>
      </c>
      <c r="I200" s="23"/>
    </row>
    <row r="201" spans="2:9" ht="15" x14ac:dyDescent="0.25">
      <c r="B201" s="64">
        <f t="shared" si="4"/>
        <v>169</v>
      </c>
      <c r="C201" s="14" t="s">
        <v>222</v>
      </c>
      <c r="D201" s="7" t="s">
        <v>25</v>
      </c>
      <c r="E201" s="7">
        <v>700</v>
      </c>
      <c r="F201" s="17">
        <v>1024</v>
      </c>
      <c r="G201" s="10">
        <v>976</v>
      </c>
      <c r="H201" s="10">
        <v>1001.5</v>
      </c>
      <c r="I201" s="23"/>
    </row>
    <row r="202" spans="2:9" ht="15" x14ac:dyDescent="0.25">
      <c r="B202" s="64">
        <f t="shared" si="4"/>
        <v>170</v>
      </c>
      <c r="C202" s="14" t="s">
        <v>223</v>
      </c>
      <c r="D202" s="7" t="s">
        <v>25</v>
      </c>
      <c r="E202" s="7">
        <v>700</v>
      </c>
      <c r="F202" s="17">
        <v>1024</v>
      </c>
      <c r="G202" s="10">
        <v>976</v>
      </c>
      <c r="H202" s="10">
        <v>1001.5</v>
      </c>
      <c r="I202" s="23"/>
    </row>
    <row r="203" spans="2:9" ht="15" x14ac:dyDescent="0.25">
      <c r="B203" s="64">
        <f t="shared" si="4"/>
        <v>171</v>
      </c>
      <c r="C203" s="14" t="s">
        <v>224</v>
      </c>
      <c r="D203" s="7" t="s">
        <v>25</v>
      </c>
      <c r="E203" s="7">
        <v>700</v>
      </c>
      <c r="F203" s="17">
        <v>904</v>
      </c>
      <c r="G203" s="10">
        <v>856</v>
      </c>
      <c r="H203" s="10">
        <v>881.5</v>
      </c>
      <c r="I203" s="23"/>
    </row>
    <row r="204" spans="2:9" ht="15" x14ac:dyDescent="0.25">
      <c r="B204" s="64">
        <f t="shared" si="4"/>
        <v>172</v>
      </c>
      <c r="C204" s="14" t="s">
        <v>225</v>
      </c>
      <c r="D204" s="7" t="s">
        <v>25</v>
      </c>
      <c r="E204" s="7">
        <v>700</v>
      </c>
      <c r="F204" s="17">
        <v>904</v>
      </c>
      <c r="G204" s="10">
        <v>856</v>
      </c>
      <c r="H204" s="10">
        <v>881.5</v>
      </c>
      <c r="I204" s="23"/>
    </row>
    <row r="205" spans="2:9" ht="15" x14ac:dyDescent="0.25">
      <c r="B205" s="64">
        <f t="shared" si="4"/>
        <v>173</v>
      </c>
      <c r="C205" s="14" t="s">
        <v>226</v>
      </c>
      <c r="D205" s="7" t="s">
        <v>25</v>
      </c>
      <c r="E205" s="7">
        <v>700</v>
      </c>
      <c r="F205" s="17">
        <v>1025.5</v>
      </c>
      <c r="G205" s="10">
        <v>977.5</v>
      </c>
      <c r="H205" s="10">
        <v>1003</v>
      </c>
      <c r="I205" s="23"/>
    </row>
    <row r="206" spans="2:9" ht="15" x14ac:dyDescent="0.25">
      <c r="B206" s="64">
        <f t="shared" si="4"/>
        <v>174</v>
      </c>
      <c r="C206" s="14" t="s">
        <v>227</v>
      </c>
      <c r="D206" s="7" t="s">
        <v>25</v>
      </c>
      <c r="E206" s="7">
        <v>1000</v>
      </c>
      <c r="F206" s="17">
        <v>1255</v>
      </c>
      <c r="G206" s="10">
        <v>1157.5</v>
      </c>
      <c r="H206" s="10">
        <v>1181.5</v>
      </c>
      <c r="I206" s="23"/>
    </row>
    <row r="207" spans="2:9" ht="15" customHeight="1" x14ac:dyDescent="0.25">
      <c r="B207" s="64">
        <f t="shared" si="4"/>
        <v>175</v>
      </c>
      <c r="C207" s="6" t="s">
        <v>228</v>
      </c>
      <c r="D207" s="7" t="s">
        <v>25</v>
      </c>
      <c r="E207" s="7">
        <v>1000</v>
      </c>
      <c r="F207" s="17">
        <v>1171</v>
      </c>
      <c r="G207" s="10">
        <v>1073.5</v>
      </c>
      <c r="H207" s="10">
        <v>1097.5</v>
      </c>
      <c r="I207" s="23"/>
    </row>
    <row r="208" spans="2:9" ht="15" customHeight="1" x14ac:dyDescent="0.25">
      <c r="B208" s="64">
        <f t="shared" si="4"/>
        <v>176</v>
      </c>
      <c r="C208" s="6" t="s">
        <v>229</v>
      </c>
      <c r="D208" s="7" t="s">
        <v>25</v>
      </c>
      <c r="E208" s="7">
        <v>1000</v>
      </c>
      <c r="F208" s="17">
        <v>1370.5</v>
      </c>
      <c r="G208" s="10">
        <v>1273</v>
      </c>
      <c r="H208" s="10">
        <v>1297</v>
      </c>
      <c r="I208" s="23"/>
    </row>
    <row r="209" spans="2:9" ht="15" customHeight="1" x14ac:dyDescent="0.25">
      <c r="B209" s="64">
        <f t="shared" si="4"/>
        <v>177</v>
      </c>
      <c r="C209" s="6" t="s">
        <v>230</v>
      </c>
      <c r="D209" s="7" t="s">
        <v>25</v>
      </c>
      <c r="E209" s="7">
        <v>1000</v>
      </c>
      <c r="F209" s="17">
        <v>1361.5</v>
      </c>
      <c r="G209" s="10">
        <v>1264</v>
      </c>
      <c r="H209" s="10">
        <v>1288</v>
      </c>
      <c r="I209" s="23"/>
    </row>
    <row r="210" spans="2:9" ht="15" x14ac:dyDescent="0.25">
      <c r="B210" s="64">
        <f t="shared" si="4"/>
        <v>178</v>
      </c>
      <c r="C210" s="6" t="s">
        <v>231</v>
      </c>
      <c r="D210" s="7" t="s">
        <v>25</v>
      </c>
      <c r="E210" s="7">
        <v>1000</v>
      </c>
      <c r="F210" s="17">
        <v>1363</v>
      </c>
      <c r="G210" s="10">
        <v>1265.5</v>
      </c>
      <c r="H210" s="10">
        <v>1289.5</v>
      </c>
      <c r="I210" s="23"/>
    </row>
    <row r="211" spans="2:9" ht="13.5" customHeight="1" x14ac:dyDescent="0.25">
      <c r="B211" s="64">
        <f t="shared" si="4"/>
        <v>179</v>
      </c>
      <c r="C211" s="6" t="s">
        <v>232</v>
      </c>
      <c r="D211" s="7" t="s">
        <v>25</v>
      </c>
      <c r="E211" s="7">
        <v>1000</v>
      </c>
      <c r="F211" s="17">
        <v>1267</v>
      </c>
      <c r="G211" s="10">
        <v>1169.5</v>
      </c>
      <c r="H211" s="10">
        <v>1193.5</v>
      </c>
      <c r="I211" s="23"/>
    </row>
    <row r="212" spans="2:9" ht="12" customHeight="1" x14ac:dyDescent="0.25">
      <c r="B212" s="64">
        <f t="shared" si="4"/>
        <v>180</v>
      </c>
      <c r="C212" s="6" t="s">
        <v>233</v>
      </c>
      <c r="D212" s="7" t="s">
        <v>25</v>
      </c>
      <c r="E212" s="7">
        <v>1000</v>
      </c>
      <c r="F212" s="17">
        <v>1421.5</v>
      </c>
      <c r="G212" s="10">
        <v>1324</v>
      </c>
      <c r="H212" s="10">
        <v>1348</v>
      </c>
      <c r="I212" s="23"/>
    </row>
    <row r="213" spans="2:9" ht="14.25" customHeight="1" x14ac:dyDescent="0.25">
      <c r="B213" s="64">
        <f t="shared" si="4"/>
        <v>181</v>
      </c>
      <c r="C213" s="6" t="s">
        <v>234</v>
      </c>
      <c r="D213" s="7" t="s">
        <v>25</v>
      </c>
      <c r="E213" s="7">
        <v>1000</v>
      </c>
      <c r="F213" s="17">
        <v>1189</v>
      </c>
      <c r="G213" s="10">
        <v>1091.5</v>
      </c>
      <c r="H213" s="10">
        <v>1115.5</v>
      </c>
      <c r="I213" s="23"/>
    </row>
    <row r="214" spans="2:9" ht="15" x14ac:dyDescent="0.25">
      <c r="B214" s="64">
        <f t="shared" si="4"/>
        <v>182</v>
      </c>
      <c r="C214" s="6" t="s">
        <v>235</v>
      </c>
      <c r="D214" s="7" t="s">
        <v>25</v>
      </c>
      <c r="E214" s="7">
        <v>1000</v>
      </c>
      <c r="F214" s="17">
        <v>1276</v>
      </c>
      <c r="G214" s="10">
        <v>1178.5</v>
      </c>
      <c r="H214" s="10">
        <v>1202.5</v>
      </c>
      <c r="I214" s="23"/>
    </row>
    <row r="215" spans="2:9" ht="30" x14ac:dyDescent="0.25">
      <c r="B215" s="64">
        <f t="shared" si="4"/>
        <v>183</v>
      </c>
      <c r="C215" s="6" t="s">
        <v>236</v>
      </c>
      <c r="D215" s="7" t="s">
        <v>25</v>
      </c>
      <c r="E215" s="7">
        <v>1000</v>
      </c>
      <c r="F215" s="17">
        <v>1267</v>
      </c>
      <c r="G215" s="10">
        <v>1169.5</v>
      </c>
      <c r="H215" s="10">
        <v>1193.5</v>
      </c>
      <c r="I215" s="23"/>
    </row>
    <row r="216" spans="2:9" ht="15" x14ac:dyDescent="0.25">
      <c r="B216" s="64">
        <f t="shared" si="4"/>
        <v>184</v>
      </c>
      <c r="C216" s="6" t="s">
        <v>237</v>
      </c>
      <c r="D216" s="7" t="s">
        <v>25</v>
      </c>
      <c r="E216" s="7">
        <v>1000</v>
      </c>
      <c r="F216" s="17">
        <v>1279</v>
      </c>
      <c r="G216" s="10">
        <v>1181.5</v>
      </c>
      <c r="H216" s="10">
        <v>1205.5</v>
      </c>
      <c r="I216" s="23"/>
    </row>
    <row r="217" spans="2:9" ht="15" x14ac:dyDescent="0.25">
      <c r="B217" s="64">
        <f t="shared" si="4"/>
        <v>185</v>
      </c>
      <c r="C217" s="6" t="s">
        <v>238</v>
      </c>
      <c r="D217" s="7" t="s">
        <v>25</v>
      </c>
      <c r="E217" s="7">
        <v>1000</v>
      </c>
      <c r="F217" s="17">
        <v>1319.5</v>
      </c>
      <c r="G217" s="10">
        <v>1222</v>
      </c>
      <c r="H217" s="10">
        <v>1246</v>
      </c>
      <c r="I217" s="23"/>
    </row>
    <row r="218" spans="2:9" ht="30" x14ac:dyDescent="0.25">
      <c r="B218" s="64">
        <f t="shared" si="4"/>
        <v>186</v>
      </c>
      <c r="C218" s="6" t="s">
        <v>239</v>
      </c>
      <c r="D218" s="7" t="s">
        <v>25</v>
      </c>
      <c r="E218" s="7">
        <v>1000</v>
      </c>
      <c r="F218" s="17">
        <v>1319.5</v>
      </c>
      <c r="G218" s="10">
        <v>1222</v>
      </c>
      <c r="H218" s="10">
        <v>1246</v>
      </c>
      <c r="I218" s="23"/>
    </row>
    <row r="219" spans="2:9" ht="15" customHeight="1" x14ac:dyDescent="0.25">
      <c r="B219" s="64">
        <f t="shared" si="4"/>
        <v>187</v>
      </c>
      <c r="C219" s="6" t="s">
        <v>240</v>
      </c>
      <c r="D219" s="7" t="s">
        <v>25</v>
      </c>
      <c r="E219" s="7">
        <v>1000</v>
      </c>
      <c r="F219" s="17">
        <v>1363</v>
      </c>
      <c r="G219" s="10">
        <v>1265.5</v>
      </c>
      <c r="H219" s="10">
        <v>1289.5</v>
      </c>
      <c r="I219" s="23"/>
    </row>
    <row r="220" spans="2:9" ht="15" x14ac:dyDescent="0.25">
      <c r="B220" s="64">
        <f t="shared" si="4"/>
        <v>188</v>
      </c>
      <c r="C220" s="6" t="s">
        <v>241</v>
      </c>
      <c r="D220" s="7" t="s">
        <v>25</v>
      </c>
      <c r="E220" s="7">
        <v>1000</v>
      </c>
      <c r="F220" s="17">
        <v>1265.5</v>
      </c>
      <c r="G220" s="10">
        <v>1168</v>
      </c>
      <c r="H220" s="10">
        <v>1192</v>
      </c>
      <c r="I220" s="23"/>
    </row>
    <row r="221" spans="2:9" ht="15" x14ac:dyDescent="0.25">
      <c r="B221" s="64">
        <f t="shared" si="4"/>
        <v>189</v>
      </c>
      <c r="C221" s="6" t="s">
        <v>242</v>
      </c>
      <c r="D221" s="7" t="s">
        <v>25</v>
      </c>
      <c r="E221" s="7">
        <v>1000</v>
      </c>
      <c r="F221" s="17">
        <v>1472.5</v>
      </c>
      <c r="G221" s="10">
        <v>1375</v>
      </c>
      <c r="H221" s="10">
        <v>1399</v>
      </c>
      <c r="I221" s="23"/>
    </row>
    <row r="222" spans="2:9" ht="15" x14ac:dyDescent="0.25">
      <c r="B222" s="64">
        <f t="shared" si="4"/>
        <v>190</v>
      </c>
      <c r="C222" s="6" t="s">
        <v>243</v>
      </c>
      <c r="D222" s="7" t="s">
        <v>25</v>
      </c>
      <c r="E222" s="7">
        <v>1000</v>
      </c>
      <c r="F222" s="17">
        <v>1264</v>
      </c>
      <c r="G222" s="10">
        <v>1166.5</v>
      </c>
      <c r="H222" s="10">
        <v>1190.5</v>
      </c>
      <c r="I222" s="23"/>
    </row>
    <row r="223" spans="2:9" ht="15" x14ac:dyDescent="0.25">
      <c r="B223" s="64">
        <f t="shared" si="4"/>
        <v>191</v>
      </c>
      <c r="C223" s="6" t="s">
        <v>61</v>
      </c>
      <c r="D223" s="7" t="s">
        <v>25</v>
      </c>
      <c r="E223" s="7">
        <v>1000</v>
      </c>
      <c r="F223" s="17">
        <v>1247.5</v>
      </c>
      <c r="G223" s="10">
        <v>1150</v>
      </c>
      <c r="H223" s="10">
        <v>1174</v>
      </c>
      <c r="I223" s="23"/>
    </row>
    <row r="224" spans="2:9" ht="15.75" customHeight="1" x14ac:dyDescent="0.25">
      <c r="B224" s="64">
        <f t="shared" si="4"/>
        <v>192</v>
      </c>
      <c r="C224" s="6" t="s">
        <v>244</v>
      </c>
      <c r="D224" s="7" t="s">
        <v>25</v>
      </c>
      <c r="E224" s="7">
        <v>1200</v>
      </c>
      <c r="F224" s="17">
        <v>1519</v>
      </c>
      <c r="G224" s="10">
        <v>1369</v>
      </c>
      <c r="H224" s="10">
        <v>1409.5</v>
      </c>
      <c r="I224" s="23"/>
    </row>
    <row r="225" spans="2:9" ht="13.5" customHeight="1" x14ac:dyDescent="0.25">
      <c r="B225" s="64">
        <f t="shared" si="4"/>
        <v>193</v>
      </c>
      <c r="C225" s="6" t="s">
        <v>245</v>
      </c>
      <c r="D225" s="7" t="s">
        <v>25</v>
      </c>
      <c r="E225" s="7">
        <v>1200</v>
      </c>
      <c r="F225" s="17">
        <v>1703.5</v>
      </c>
      <c r="G225" s="10">
        <v>1553.5</v>
      </c>
      <c r="H225" s="10">
        <v>1594</v>
      </c>
      <c r="I225" s="23"/>
    </row>
    <row r="226" spans="2:9" ht="15" x14ac:dyDescent="0.25">
      <c r="B226" s="64">
        <f t="shared" ref="B226:B288" si="5">ROW()-32</f>
        <v>194</v>
      </c>
      <c r="C226" s="6" t="s">
        <v>246</v>
      </c>
      <c r="D226" s="7" t="s">
        <v>25</v>
      </c>
      <c r="E226" s="7">
        <v>1200</v>
      </c>
      <c r="F226" s="17">
        <v>1543</v>
      </c>
      <c r="G226" s="10">
        <v>1393</v>
      </c>
      <c r="H226" s="10">
        <v>1433.5</v>
      </c>
      <c r="I226" s="23"/>
    </row>
    <row r="227" spans="2:9" ht="15.75" customHeight="1" x14ac:dyDescent="0.25">
      <c r="B227" s="64">
        <f t="shared" si="5"/>
        <v>195</v>
      </c>
      <c r="C227" s="6" t="s">
        <v>247</v>
      </c>
      <c r="D227" s="7" t="s">
        <v>25</v>
      </c>
      <c r="E227" s="7">
        <v>1200</v>
      </c>
      <c r="F227" s="17">
        <v>1534</v>
      </c>
      <c r="G227" s="10">
        <v>1384</v>
      </c>
      <c r="H227" s="10">
        <v>1424.5</v>
      </c>
      <c r="I227" s="23"/>
    </row>
    <row r="228" spans="2:9" ht="15" x14ac:dyDescent="0.25">
      <c r="B228" s="64">
        <f t="shared" si="5"/>
        <v>196</v>
      </c>
      <c r="C228" s="6" t="s">
        <v>248</v>
      </c>
      <c r="D228" s="7" t="s">
        <v>25</v>
      </c>
      <c r="E228" s="7">
        <v>1200</v>
      </c>
      <c r="F228" s="17">
        <v>1417</v>
      </c>
      <c r="G228" s="10">
        <v>1267</v>
      </c>
      <c r="H228" s="10">
        <v>1307.5</v>
      </c>
      <c r="I228" s="23"/>
    </row>
    <row r="229" spans="2:9" ht="15" customHeight="1" x14ac:dyDescent="0.25">
      <c r="B229" s="64">
        <f t="shared" si="5"/>
        <v>197</v>
      </c>
      <c r="C229" s="6" t="s">
        <v>249</v>
      </c>
      <c r="D229" s="7" t="s">
        <v>25</v>
      </c>
      <c r="E229" s="7">
        <v>1200</v>
      </c>
      <c r="F229" s="17">
        <v>1469.5</v>
      </c>
      <c r="G229" s="10">
        <v>1319.5</v>
      </c>
      <c r="H229" s="10">
        <v>1360</v>
      </c>
      <c r="I229" s="23"/>
    </row>
    <row r="230" spans="2:9" ht="13.5" customHeight="1" x14ac:dyDescent="0.25">
      <c r="B230" s="64">
        <f t="shared" si="5"/>
        <v>198</v>
      </c>
      <c r="C230" s="6" t="s">
        <v>250</v>
      </c>
      <c r="D230" s="7" t="s">
        <v>25</v>
      </c>
      <c r="E230" s="7">
        <v>1500</v>
      </c>
      <c r="F230" s="17">
        <v>1792.5</v>
      </c>
      <c r="G230" s="10">
        <v>1684.5</v>
      </c>
      <c r="H230" s="10">
        <v>1714.5</v>
      </c>
      <c r="I230" s="23"/>
    </row>
    <row r="231" spans="2:9" ht="14.25" customHeight="1" x14ac:dyDescent="0.25">
      <c r="B231" s="64">
        <f t="shared" si="5"/>
        <v>199</v>
      </c>
      <c r="C231" s="6" t="s">
        <v>251</v>
      </c>
      <c r="D231" s="7" t="s">
        <v>25</v>
      </c>
      <c r="E231" s="7">
        <v>1500</v>
      </c>
      <c r="F231" s="17">
        <v>1698</v>
      </c>
      <c r="G231" s="10">
        <v>1590</v>
      </c>
      <c r="H231" s="10">
        <v>1620</v>
      </c>
      <c r="I231" s="23"/>
    </row>
    <row r="232" spans="2:9" ht="15" x14ac:dyDescent="0.25">
      <c r="B232" s="64">
        <f t="shared" si="5"/>
        <v>200</v>
      </c>
      <c r="C232" s="6" t="s">
        <v>252</v>
      </c>
      <c r="D232" s="7" t="s">
        <v>25</v>
      </c>
      <c r="E232" s="7">
        <v>1500</v>
      </c>
      <c r="F232" s="17">
        <v>1876.5</v>
      </c>
      <c r="G232" s="10">
        <v>1768.5</v>
      </c>
      <c r="H232" s="10">
        <v>1798.5</v>
      </c>
      <c r="I232" s="23"/>
    </row>
    <row r="233" spans="2:9" ht="15" customHeight="1" x14ac:dyDescent="0.25">
      <c r="B233" s="64">
        <f t="shared" si="5"/>
        <v>201</v>
      </c>
      <c r="C233" s="6" t="s">
        <v>253</v>
      </c>
      <c r="D233" s="7" t="s">
        <v>25</v>
      </c>
      <c r="E233" s="7">
        <v>1500</v>
      </c>
      <c r="F233" s="17">
        <v>1621.5</v>
      </c>
      <c r="G233" s="10">
        <v>1513.5</v>
      </c>
      <c r="H233" s="10">
        <v>1543.5</v>
      </c>
      <c r="I233" s="23"/>
    </row>
    <row r="234" spans="2:9" ht="15" customHeight="1" x14ac:dyDescent="0.25">
      <c r="B234" s="64">
        <f t="shared" si="5"/>
        <v>202</v>
      </c>
      <c r="C234" s="6" t="s">
        <v>254</v>
      </c>
      <c r="D234" s="7" t="s">
        <v>25</v>
      </c>
      <c r="E234" s="7">
        <v>1500</v>
      </c>
      <c r="F234" s="17">
        <v>1812</v>
      </c>
      <c r="G234" s="10">
        <v>1704</v>
      </c>
      <c r="H234" s="10">
        <v>1734</v>
      </c>
      <c r="I234" s="23"/>
    </row>
    <row r="235" spans="2:9" ht="15" x14ac:dyDescent="0.25">
      <c r="B235" s="64">
        <f t="shared" si="5"/>
        <v>203</v>
      </c>
      <c r="C235" s="6" t="s">
        <v>255</v>
      </c>
      <c r="D235" s="7" t="s">
        <v>25</v>
      </c>
      <c r="E235" s="7">
        <v>1500</v>
      </c>
      <c r="F235" s="17">
        <v>1948.5</v>
      </c>
      <c r="G235" s="10">
        <v>1840.5</v>
      </c>
      <c r="H235" s="10">
        <v>1870.5</v>
      </c>
      <c r="I235" s="23"/>
    </row>
    <row r="236" spans="2:9" ht="15" x14ac:dyDescent="0.25">
      <c r="B236" s="64">
        <f t="shared" si="5"/>
        <v>204</v>
      </c>
      <c r="C236" s="6" t="s">
        <v>256</v>
      </c>
      <c r="D236" s="7" t="s">
        <v>25</v>
      </c>
      <c r="E236" s="7">
        <v>1500</v>
      </c>
      <c r="F236" s="17">
        <v>1812</v>
      </c>
      <c r="G236" s="10">
        <v>1704</v>
      </c>
      <c r="H236" s="10">
        <v>1734</v>
      </c>
      <c r="I236" s="23"/>
    </row>
    <row r="237" spans="2:9" ht="15" x14ac:dyDescent="0.25">
      <c r="B237" s="64">
        <f t="shared" si="5"/>
        <v>205</v>
      </c>
      <c r="C237" s="6" t="s">
        <v>257</v>
      </c>
      <c r="D237" s="7" t="s">
        <v>25</v>
      </c>
      <c r="E237" s="60">
        <v>2000</v>
      </c>
      <c r="F237" s="17">
        <v>2084</v>
      </c>
      <c r="G237" s="10">
        <v>1905.5</v>
      </c>
      <c r="H237" s="10">
        <v>1958</v>
      </c>
      <c r="I237" s="23"/>
    </row>
    <row r="238" spans="2:9" ht="18" customHeight="1" x14ac:dyDescent="0.25">
      <c r="B238" s="64">
        <f t="shared" si="5"/>
        <v>206</v>
      </c>
      <c r="C238" s="6" t="s">
        <v>258</v>
      </c>
      <c r="D238" s="7" t="s">
        <v>25</v>
      </c>
      <c r="E238" s="60">
        <v>2000</v>
      </c>
      <c r="F238" s="17">
        <v>2352.5</v>
      </c>
      <c r="G238" s="10">
        <v>2174</v>
      </c>
      <c r="H238" s="10">
        <v>2226.5</v>
      </c>
      <c r="I238" s="23"/>
    </row>
    <row r="239" spans="2:9" ht="18" customHeight="1" x14ac:dyDescent="0.25">
      <c r="B239" s="64">
        <f t="shared" si="5"/>
        <v>207</v>
      </c>
      <c r="C239" s="6" t="s">
        <v>259</v>
      </c>
      <c r="D239" s="7" t="s">
        <v>25</v>
      </c>
      <c r="E239" s="60">
        <v>2000</v>
      </c>
      <c r="F239" s="17">
        <v>2139.5</v>
      </c>
      <c r="G239" s="10">
        <v>1961</v>
      </c>
      <c r="H239" s="10">
        <v>2013.5</v>
      </c>
      <c r="I239" s="23"/>
    </row>
    <row r="240" spans="2:9" ht="16.5" x14ac:dyDescent="0.25">
      <c r="B240" s="64">
        <f t="shared" si="5"/>
        <v>208</v>
      </c>
      <c r="C240" s="6" t="s">
        <v>260</v>
      </c>
      <c r="D240" s="7" t="s">
        <v>26</v>
      </c>
      <c r="E240" s="71">
        <v>300</v>
      </c>
      <c r="F240" s="17">
        <v>508.5</v>
      </c>
      <c r="G240" s="10">
        <v>499.5</v>
      </c>
      <c r="H240" s="10">
        <v>504</v>
      </c>
      <c r="I240" s="23"/>
    </row>
    <row r="241" spans="2:9" ht="16.5" x14ac:dyDescent="0.25">
      <c r="B241" s="64">
        <f t="shared" si="5"/>
        <v>209</v>
      </c>
      <c r="C241" s="6" t="s">
        <v>261</v>
      </c>
      <c r="D241" s="7" t="s">
        <v>26</v>
      </c>
      <c r="E241" s="71">
        <v>300</v>
      </c>
      <c r="F241" s="17">
        <v>642</v>
      </c>
      <c r="G241" s="10">
        <v>633</v>
      </c>
      <c r="H241" s="10">
        <v>637.5</v>
      </c>
      <c r="I241" s="23"/>
    </row>
    <row r="242" spans="2:9" ht="16.5" x14ac:dyDescent="0.25">
      <c r="B242" s="64">
        <f t="shared" si="5"/>
        <v>210</v>
      </c>
      <c r="C242" s="6" t="s">
        <v>262</v>
      </c>
      <c r="D242" s="7" t="s">
        <v>26</v>
      </c>
      <c r="E242" s="71">
        <v>300</v>
      </c>
      <c r="F242" s="17">
        <v>688.5</v>
      </c>
      <c r="G242" s="10">
        <v>679.5</v>
      </c>
      <c r="H242" s="10">
        <v>684</v>
      </c>
      <c r="I242" s="23"/>
    </row>
    <row r="243" spans="2:9" ht="15" x14ac:dyDescent="0.25">
      <c r="B243" s="64">
        <f t="shared" si="5"/>
        <v>211</v>
      </c>
      <c r="C243" s="6" t="s">
        <v>263</v>
      </c>
      <c r="D243" s="7" t="s">
        <v>26</v>
      </c>
      <c r="E243" s="60">
        <v>500</v>
      </c>
      <c r="F243" s="17">
        <v>678.5</v>
      </c>
      <c r="G243" s="10">
        <v>653</v>
      </c>
      <c r="H243" s="10">
        <v>663.5</v>
      </c>
      <c r="I243" s="23"/>
    </row>
    <row r="244" spans="2:9" ht="15" x14ac:dyDescent="0.25">
      <c r="B244" s="64">
        <f t="shared" si="5"/>
        <v>212</v>
      </c>
      <c r="C244" s="6" t="s">
        <v>398</v>
      </c>
      <c r="D244" s="7" t="s">
        <v>26</v>
      </c>
      <c r="E244" s="60">
        <v>500</v>
      </c>
      <c r="F244" s="17">
        <v>881</v>
      </c>
      <c r="G244" s="10">
        <v>855.5</v>
      </c>
      <c r="H244" s="10">
        <v>866</v>
      </c>
      <c r="I244" s="23"/>
    </row>
    <row r="245" spans="2:9" ht="15" x14ac:dyDescent="0.25">
      <c r="B245" s="64">
        <f t="shared" si="5"/>
        <v>213</v>
      </c>
      <c r="C245" s="6" t="s">
        <v>264</v>
      </c>
      <c r="D245" s="7" t="s">
        <v>26</v>
      </c>
      <c r="E245" s="60">
        <v>500</v>
      </c>
      <c r="F245" s="17">
        <v>998</v>
      </c>
      <c r="G245" s="10">
        <v>972.5</v>
      </c>
      <c r="H245" s="10">
        <v>983</v>
      </c>
      <c r="I245" s="23"/>
    </row>
    <row r="246" spans="2:9" ht="15.75" customHeight="1" x14ac:dyDescent="0.25">
      <c r="B246" s="64">
        <f t="shared" si="5"/>
        <v>214</v>
      </c>
      <c r="C246" s="6" t="s">
        <v>265</v>
      </c>
      <c r="D246" s="7" t="s">
        <v>26</v>
      </c>
      <c r="E246" s="60">
        <v>500</v>
      </c>
      <c r="F246" s="17">
        <v>831.5</v>
      </c>
      <c r="G246" s="10">
        <v>806</v>
      </c>
      <c r="H246" s="10">
        <v>816.5</v>
      </c>
      <c r="I246" s="23"/>
    </row>
    <row r="247" spans="2:9" ht="15.75" customHeight="1" x14ac:dyDescent="0.25">
      <c r="B247" s="64">
        <f t="shared" si="5"/>
        <v>215</v>
      </c>
      <c r="C247" s="14" t="s">
        <v>266</v>
      </c>
      <c r="D247" s="7" t="s">
        <v>26</v>
      </c>
      <c r="E247" s="7">
        <v>500</v>
      </c>
      <c r="F247" s="17">
        <v>737</v>
      </c>
      <c r="G247" s="10">
        <v>711.5</v>
      </c>
      <c r="H247" s="10">
        <v>722</v>
      </c>
      <c r="I247" s="23"/>
    </row>
    <row r="248" spans="2:9" ht="33" customHeight="1" x14ac:dyDescent="0.25">
      <c r="B248" s="64">
        <f t="shared" si="5"/>
        <v>216</v>
      </c>
      <c r="C248" s="14" t="s">
        <v>382</v>
      </c>
      <c r="D248" s="7" t="s">
        <v>26</v>
      </c>
      <c r="E248" s="7">
        <v>500</v>
      </c>
      <c r="F248" s="17">
        <v>641</v>
      </c>
      <c r="G248" s="10">
        <v>615.5</v>
      </c>
      <c r="H248" s="10">
        <v>626</v>
      </c>
      <c r="I248" s="23"/>
    </row>
    <row r="249" spans="2:9" ht="14.25" customHeight="1" x14ac:dyDescent="0.25">
      <c r="B249" s="64">
        <f t="shared" si="5"/>
        <v>217</v>
      </c>
      <c r="C249" s="6" t="s">
        <v>62</v>
      </c>
      <c r="D249" s="7" t="s">
        <v>26</v>
      </c>
      <c r="E249" s="60">
        <v>700</v>
      </c>
      <c r="F249" s="17">
        <v>856</v>
      </c>
      <c r="G249" s="10">
        <v>808</v>
      </c>
      <c r="H249" s="10">
        <v>833.5</v>
      </c>
      <c r="I249" s="23"/>
    </row>
    <row r="250" spans="2:9" ht="14.25" customHeight="1" x14ac:dyDescent="0.25">
      <c r="B250" s="64">
        <f t="shared" si="5"/>
        <v>218</v>
      </c>
      <c r="C250" s="6" t="s">
        <v>267</v>
      </c>
      <c r="D250" s="7" t="s">
        <v>26</v>
      </c>
      <c r="E250" s="60">
        <v>700</v>
      </c>
      <c r="F250" s="17">
        <v>935.5</v>
      </c>
      <c r="G250" s="10">
        <v>887.5</v>
      </c>
      <c r="H250" s="10">
        <v>913</v>
      </c>
      <c r="I250" s="23"/>
    </row>
    <row r="251" spans="2:9" ht="14.25" customHeight="1" x14ac:dyDescent="0.25">
      <c r="B251" s="64">
        <f t="shared" si="5"/>
        <v>219</v>
      </c>
      <c r="C251" s="6" t="s">
        <v>268</v>
      </c>
      <c r="D251" s="7" t="s">
        <v>26</v>
      </c>
      <c r="E251" s="60">
        <v>700</v>
      </c>
      <c r="F251" s="17">
        <v>1076.5</v>
      </c>
      <c r="G251" s="10">
        <v>1028.5</v>
      </c>
      <c r="H251" s="10">
        <v>1054</v>
      </c>
      <c r="I251" s="23"/>
    </row>
    <row r="252" spans="2:9" ht="16.5" customHeight="1" x14ac:dyDescent="0.25">
      <c r="B252" s="64">
        <f t="shared" si="5"/>
        <v>220</v>
      </c>
      <c r="C252" s="14" t="s">
        <v>269</v>
      </c>
      <c r="D252" s="7" t="s">
        <v>26</v>
      </c>
      <c r="E252" s="7">
        <v>700</v>
      </c>
      <c r="F252" s="17">
        <v>905.5</v>
      </c>
      <c r="G252" s="10">
        <v>857.5</v>
      </c>
      <c r="H252" s="10">
        <v>883</v>
      </c>
      <c r="I252" s="23"/>
    </row>
    <row r="253" spans="2:9" ht="18" customHeight="1" x14ac:dyDescent="0.25">
      <c r="B253" s="64">
        <f t="shared" si="5"/>
        <v>221</v>
      </c>
      <c r="C253" s="6" t="s">
        <v>270</v>
      </c>
      <c r="D253" s="7" t="s">
        <v>26</v>
      </c>
      <c r="E253" s="60">
        <v>700</v>
      </c>
      <c r="F253" s="17">
        <v>850</v>
      </c>
      <c r="G253" s="10">
        <v>802</v>
      </c>
      <c r="H253" s="10">
        <v>827.5</v>
      </c>
      <c r="I253" s="23"/>
    </row>
    <row r="254" spans="2:9" ht="15" x14ac:dyDescent="0.25">
      <c r="B254" s="64">
        <f t="shared" si="5"/>
        <v>222</v>
      </c>
      <c r="C254" s="6" t="s">
        <v>271</v>
      </c>
      <c r="D254" s="7" t="s">
        <v>26</v>
      </c>
      <c r="E254" s="60">
        <v>700</v>
      </c>
      <c r="F254" s="17">
        <v>949</v>
      </c>
      <c r="G254" s="10">
        <v>901</v>
      </c>
      <c r="H254" s="10">
        <v>926.5</v>
      </c>
      <c r="I254" s="23"/>
    </row>
    <row r="255" spans="2:9" ht="19.5" customHeight="1" x14ac:dyDescent="0.25">
      <c r="B255" s="64">
        <f t="shared" si="5"/>
        <v>223</v>
      </c>
      <c r="C255" s="6" t="s">
        <v>272</v>
      </c>
      <c r="D255" s="7" t="s">
        <v>26</v>
      </c>
      <c r="E255" s="60">
        <v>700</v>
      </c>
      <c r="F255" s="17">
        <v>901</v>
      </c>
      <c r="G255" s="10">
        <v>853</v>
      </c>
      <c r="H255" s="10">
        <v>878.5</v>
      </c>
      <c r="I255" s="23"/>
    </row>
    <row r="256" spans="2:9" ht="18.75" customHeight="1" x14ac:dyDescent="0.25">
      <c r="B256" s="64">
        <f t="shared" si="5"/>
        <v>224</v>
      </c>
      <c r="C256" s="6" t="s">
        <v>399</v>
      </c>
      <c r="D256" s="7" t="s">
        <v>26</v>
      </c>
      <c r="E256" s="60">
        <v>1000</v>
      </c>
      <c r="F256" s="17">
        <v>1094.5</v>
      </c>
      <c r="G256" s="10">
        <v>997</v>
      </c>
      <c r="H256" s="10">
        <v>1021</v>
      </c>
      <c r="I256" s="23"/>
    </row>
    <row r="257" spans="2:9" ht="15" x14ac:dyDescent="0.25">
      <c r="B257" s="64">
        <f t="shared" si="5"/>
        <v>225</v>
      </c>
      <c r="C257" s="6" t="s">
        <v>273</v>
      </c>
      <c r="D257" s="7" t="s">
        <v>26</v>
      </c>
      <c r="E257" s="7">
        <v>1000</v>
      </c>
      <c r="F257" s="17">
        <v>1249</v>
      </c>
      <c r="G257" s="10">
        <v>1151.5</v>
      </c>
      <c r="H257" s="10">
        <v>1175.5</v>
      </c>
      <c r="I257" s="23"/>
    </row>
    <row r="258" spans="2:9" ht="15" customHeight="1" x14ac:dyDescent="0.25">
      <c r="B258" s="64">
        <f t="shared" si="5"/>
        <v>226</v>
      </c>
      <c r="C258" s="6" t="s">
        <v>20</v>
      </c>
      <c r="D258" s="7" t="s">
        <v>26</v>
      </c>
      <c r="E258" s="7">
        <v>1000</v>
      </c>
      <c r="F258" s="17">
        <v>1202.5</v>
      </c>
      <c r="G258" s="10">
        <v>1105</v>
      </c>
      <c r="H258" s="10">
        <v>1129</v>
      </c>
      <c r="I258" s="23"/>
    </row>
    <row r="259" spans="2:9" ht="15.6" customHeight="1" x14ac:dyDescent="0.25">
      <c r="B259" s="64">
        <f t="shared" si="5"/>
        <v>227</v>
      </c>
      <c r="C259" s="6" t="s">
        <v>274</v>
      </c>
      <c r="D259" s="7" t="s">
        <v>26</v>
      </c>
      <c r="E259" s="7">
        <v>1000</v>
      </c>
      <c r="F259" s="17">
        <v>1460.5</v>
      </c>
      <c r="G259" s="10">
        <v>1363</v>
      </c>
      <c r="H259" s="10">
        <v>1387</v>
      </c>
      <c r="I259" s="23"/>
    </row>
    <row r="260" spans="2:9" ht="15" x14ac:dyDescent="0.25">
      <c r="B260" s="64">
        <f t="shared" si="5"/>
        <v>228</v>
      </c>
      <c r="C260" s="6" t="s">
        <v>275</v>
      </c>
      <c r="D260" s="7" t="s">
        <v>26</v>
      </c>
      <c r="E260" s="7">
        <v>1200</v>
      </c>
      <c r="F260" s="17">
        <v>1270</v>
      </c>
      <c r="G260" s="10">
        <v>1120</v>
      </c>
      <c r="H260" s="10">
        <v>1160.5</v>
      </c>
      <c r="I260" s="23"/>
    </row>
    <row r="261" spans="2:9" ht="15" x14ac:dyDescent="0.25">
      <c r="B261" s="64">
        <f t="shared" si="5"/>
        <v>229</v>
      </c>
      <c r="C261" s="6" t="s">
        <v>276</v>
      </c>
      <c r="D261" s="7" t="s">
        <v>26</v>
      </c>
      <c r="E261" s="60">
        <v>1200</v>
      </c>
      <c r="F261" s="17">
        <v>1430.5</v>
      </c>
      <c r="G261" s="10">
        <v>1280.5</v>
      </c>
      <c r="H261" s="10">
        <v>1321</v>
      </c>
      <c r="I261" s="23"/>
    </row>
    <row r="262" spans="2:9" ht="21" customHeight="1" x14ac:dyDescent="0.25">
      <c r="B262" s="64">
        <f t="shared" si="5"/>
        <v>230</v>
      </c>
      <c r="C262" s="6" t="s">
        <v>277</v>
      </c>
      <c r="D262" s="7" t="s">
        <v>26</v>
      </c>
      <c r="E262" s="60">
        <v>1200</v>
      </c>
      <c r="F262" s="17">
        <v>1594</v>
      </c>
      <c r="G262" s="10">
        <v>1444</v>
      </c>
      <c r="H262" s="10">
        <v>1484.5</v>
      </c>
      <c r="I262" s="23"/>
    </row>
    <row r="263" spans="2:9" ht="30" x14ac:dyDescent="0.25">
      <c r="B263" s="64">
        <f t="shared" si="5"/>
        <v>231</v>
      </c>
      <c r="C263" s="6" t="s">
        <v>278</v>
      </c>
      <c r="D263" s="7" t="s">
        <v>26</v>
      </c>
      <c r="E263" s="60">
        <v>1200</v>
      </c>
      <c r="F263" s="17">
        <v>1424.5</v>
      </c>
      <c r="G263" s="10">
        <v>1274.5</v>
      </c>
      <c r="H263" s="10">
        <v>1315</v>
      </c>
      <c r="I263" s="23"/>
    </row>
    <row r="264" spans="2:9" ht="16.5" customHeight="1" x14ac:dyDescent="0.25">
      <c r="B264" s="64">
        <f t="shared" si="5"/>
        <v>232</v>
      </c>
      <c r="C264" s="6" t="s">
        <v>279</v>
      </c>
      <c r="D264" s="7" t="s">
        <v>26</v>
      </c>
      <c r="E264" s="60">
        <v>1200</v>
      </c>
      <c r="F264" s="17">
        <v>1370.5</v>
      </c>
      <c r="G264" s="10">
        <v>1220.5</v>
      </c>
      <c r="H264" s="10">
        <v>1261</v>
      </c>
      <c r="I264" s="23"/>
    </row>
    <row r="265" spans="2:9" ht="15" x14ac:dyDescent="0.25">
      <c r="B265" s="64">
        <f t="shared" si="5"/>
        <v>233</v>
      </c>
      <c r="C265" s="6" t="s">
        <v>280</v>
      </c>
      <c r="D265" s="7" t="s">
        <v>26</v>
      </c>
      <c r="E265" s="60">
        <v>1500</v>
      </c>
      <c r="F265" s="17">
        <v>1609.5</v>
      </c>
      <c r="G265" s="10">
        <v>1501.5</v>
      </c>
      <c r="H265" s="10">
        <v>1531.5</v>
      </c>
      <c r="I265" s="23"/>
    </row>
    <row r="266" spans="2:9" ht="15" x14ac:dyDescent="0.25">
      <c r="B266" s="64">
        <f t="shared" si="5"/>
        <v>234</v>
      </c>
      <c r="C266" s="6" t="s">
        <v>281</v>
      </c>
      <c r="D266" s="7" t="s">
        <v>26</v>
      </c>
      <c r="E266" s="60">
        <v>1500</v>
      </c>
      <c r="F266" s="17">
        <v>1609.5</v>
      </c>
      <c r="G266" s="10">
        <v>1501.5</v>
      </c>
      <c r="H266" s="10">
        <v>1531.5</v>
      </c>
      <c r="I266" s="23"/>
    </row>
    <row r="267" spans="2:9" ht="15" x14ac:dyDescent="0.25">
      <c r="B267" s="64">
        <f t="shared" si="5"/>
        <v>235</v>
      </c>
      <c r="C267" s="6" t="s">
        <v>282</v>
      </c>
      <c r="D267" s="7" t="s">
        <v>26</v>
      </c>
      <c r="E267" s="60">
        <v>1500</v>
      </c>
      <c r="F267" s="17">
        <v>1597.5</v>
      </c>
      <c r="G267" s="10">
        <v>1489.5</v>
      </c>
      <c r="H267" s="10">
        <v>1519.5</v>
      </c>
      <c r="I267" s="23"/>
    </row>
    <row r="268" spans="2:9" ht="15" x14ac:dyDescent="0.25">
      <c r="B268" s="64">
        <f t="shared" si="5"/>
        <v>236</v>
      </c>
      <c r="C268" s="6" t="s">
        <v>283</v>
      </c>
      <c r="D268" s="7" t="s">
        <v>26</v>
      </c>
      <c r="E268" s="60">
        <v>1500</v>
      </c>
      <c r="F268" s="17">
        <v>1827</v>
      </c>
      <c r="G268" s="10">
        <v>1719</v>
      </c>
      <c r="H268" s="10">
        <v>1749</v>
      </c>
      <c r="I268" s="23"/>
    </row>
    <row r="269" spans="2:9" ht="18" customHeight="1" x14ac:dyDescent="0.25">
      <c r="B269" s="64">
        <f t="shared" si="5"/>
        <v>237</v>
      </c>
      <c r="C269" s="6" t="s">
        <v>284</v>
      </c>
      <c r="D269" s="7" t="s">
        <v>26</v>
      </c>
      <c r="E269" s="60">
        <v>2000</v>
      </c>
      <c r="F269" s="17">
        <v>2013.5</v>
      </c>
      <c r="G269" s="10">
        <v>1835</v>
      </c>
      <c r="H269" s="10">
        <v>1887.5</v>
      </c>
      <c r="I269" s="23"/>
    </row>
    <row r="270" spans="2:9" ht="17.45" customHeight="1" x14ac:dyDescent="0.25">
      <c r="B270" s="64">
        <f t="shared" si="5"/>
        <v>238</v>
      </c>
      <c r="C270" s="6" t="s">
        <v>285</v>
      </c>
      <c r="D270" s="7" t="s">
        <v>26</v>
      </c>
      <c r="E270" s="60">
        <v>2000</v>
      </c>
      <c r="F270" s="17">
        <v>2154.5</v>
      </c>
      <c r="G270" s="10">
        <v>1976</v>
      </c>
      <c r="H270" s="10">
        <v>2028.5</v>
      </c>
      <c r="I270" s="23"/>
    </row>
    <row r="271" spans="2:9" ht="15.95" customHeight="1" x14ac:dyDescent="0.25">
      <c r="B271" s="64">
        <f t="shared" si="5"/>
        <v>239</v>
      </c>
      <c r="C271" s="6" t="s">
        <v>286</v>
      </c>
      <c r="D271" s="7" t="s">
        <v>26</v>
      </c>
      <c r="E271" s="60">
        <v>2000</v>
      </c>
      <c r="F271" s="17">
        <v>2013.5</v>
      </c>
      <c r="G271" s="10">
        <v>1835</v>
      </c>
      <c r="H271" s="10">
        <v>1887.5</v>
      </c>
      <c r="I271" s="23"/>
    </row>
    <row r="272" spans="2:9" ht="15" x14ac:dyDescent="0.25">
      <c r="B272" s="64">
        <f t="shared" si="5"/>
        <v>240</v>
      </c>
      <c r="C272" s="6" t="s">
        <v>287</v>
      </c>
      <c r="D272" s="7" t="s">
        <v>24</v>
      </c>
      <c r="E272" s="60">
        <v>500</v>
      </c>
      <c r="F272" s="17">
        <v>849.5</v>
      </c>
      <c r="G272" s="10">
        <v>824</v>
      </c>
      <c r="H272" s="10">
        <v>834.5</v>
      </c>
      <c r="I272" s="23"/>
    </row>
    <row r="273" spans="2:9" ht="15" x14ac:dyDescent="0.25">
      <c r="B273" s="64">
        <f t="shared" si="5"/>
        <v>241</v>
      </c>
      <c r="C273" s="6" t="s">
        <v>288</v>
      </c>
      <c r="D273" s="7" t="s">
        <v>24</v>
      </c>
      <c r="E273" s="60">
        <v>700</v>
      </c>
      <c r="F273" s="17">
        <v>920.5</v>
      </c>
      <c r="G273" s="10">
        <v>872.5</v>
      </c>
      <c r="H273" s="10">
        <v>898</v>
      </c>
      <c r="I273" s="23"/>
    </row>
    <row r="274" spans="2:9" ht="15" x14ac:dyDescent="0.25">
      <c r="B274" s="64">
        <f t="shared" si="5"/>
        <v>242</v>
      </c>
      <c r="C274" s="6" t="s">
        <v>289</v>
      </c>
      <c r="D274" s="7" t="s">
        <v>24</v>
      </c>
      <c r="E274" s="60">
        <v>700</v>
      </c>
      <c r="F274" s="17">
        <v>1021</v>
      </c>
      <c r="G274" s="10">
        <v>973</v>
      </c>
      <c r="H274" s="10">
        <v>998.5</v>
      </c>
      <c r="I274" s="23"/>
    </row>
    <row r="275" spans="2:9" ht="15" x14ac:dyDescent="0.25">
      <c r="B275" s="64">
        <f t="shared" si="5"/>
        <v>243</v>
      </c>
      <c r="C275" s="6" t="s">
        <v>290</v>
      </c>
      <c r="D275" s="7" t="s">
        <v>24</v>
      </c>
      <c r="E275" s="60">
        <v>1000</v>
      </c>
      <c r="F275" s="17">
        <v>1307.5</v>
      </c>
      <c r="G275" s="10">
        <v>1210</v>
      </c>
      <c r="H275" s="10">
        <v>1234</v>
      </c>
      <c r="I275" s="23"/>
    </row>
    <row r="276" spans="2:9" ht="15" x14ac:dyDescent="0.25">
      <c r="B276" s="64">
        <f t="shared" si="5"/>
        <v>244</v>
      </c>
      <c r="C276" s="6" t="s">
        <v>291</v>
      </c>
      <c r="D276" s="7" t="s">
        <v>24</v>
      </c>
      <c r="E276" s="60">
        <v>1000</v>
      </c>
      <c r="F276" s="17">
        <v>1196.5</v>
      </c>
      <c r="G276" s="10">
        <v>1099</v>
      </c>
      <c r="H276" s="10">
        <v>1123</v>
      </c>
      <c r="I276" s="23"/>
    </row>
    <row r="277" spans="2:9" ht="15" x14ac:dyDescent="0.25">
      <c r="B277" s="64">
        <f t="shared" si="5"/>
        <v>245</v>
      </c>
      <c r="C277" s="6" t="s">
        <v>292</v>
      </c>
      <c r="D277" s="7" t="s">
        <v>24</v>
      </c>
      <c r="E277" s="60">
        <v>1200</v>
      </c>
      <c r="F277" s="17">
        <v>1453</v>
      </c>
      <c r="G277" s="10">
        <v>1303</v>
      </c>
      <c r="H277" s="10">
        <v>1343.5</v>
      </c>
      <c r="I277" s="23"/>
    </row>
    <row r="278" spans="2:9" ht="15" x14ac:dyDescent="0.25">
      <c r="B278" s="64">
        <f t="shared" si="5"/>
        <v>246</v>
      </c>
      <c r="C278" s="6" t="s">
        <v>293</v>
      </c>
      <c r="D278" s="7" t="s">
        <v>24</v>
      </c>
      <c r="E278" s="60">
        <v>1200</v>
      </c>
      <c r="F278" s="17">
        <v>1483</v>
      </c>
      <c r="G278" s="10">
        <v>1333</v>
      </c>
      <c r="H278" s="10">
        <v>1373.5</v>
      </c>
      <c r="I278" s="23"/>
    </row>
    <row r="279" spans="2:9" ht="15" x14ac:dyDescent="0.25">
      <c r="B279" s="64">
        <f t="shared" si="5"/>
        <v>247</v>
      </c>
      <c r="C279" s="6" t="s">
        <v>294</v>
      </c>
      <c r="D279" s="7" t="s">
        <v>24</v>
      </c>
      <c r="E279" s="60">
        <v>1500</v>
      </c>
      <c r="F279" s="17">
        <v>1713</v>
      </c>
      <c r="G279" s="10">
        <v>1605</v>
      </c>
      <c r="H279" s="10">
        <v>1635</v>
      </c>
      <c r="I279" s="23"/>
    </row>
    <row r="280" spans="2:9" ht="15.6" customHeight="1" x14ac:dyDescent="0.25">
      <c r="B280" s="64">
        <f t="shared" si="5"/>
        <v>248</v>
      </c>
      <c r="C280" s="6" t="s">
        <v>295</v>
      </c>
      <c r="D280" s="7" t="s">
        <v>24</v>
      </c>
      <c r="E280" s="60">
        <v>1500</v>
      </c>
      <c r="F280" s="17">
        <v>1713</v>
      </c>
      <c r="G280" s="10">
        <v>1605</v>
      </c>
      <c r="H280" s="10">
        <v>1635</v>
      </c>
      <c r="I280" s="23"/>
    </row>
    <row r="281" spans="2:9" ht="15" x14ac:dyDescent="0.25">
      <c r="B281" s="64">
        <f t="shared" si="5"/>
        <v>249</v>
      </c>
      <c r="C281" s="6" t="s">
        <v>296</v>
      </c>
      <c r="D281" s="7" t="s">
        <v>23</v>
      </c>
      <c r="E281" s="60">
        <v>500</v>
      </c>
      <c r="F281" s="17">
        <v>539</v>
      </c>
      <c r="G281" s="10">
        <v>513.5</v>
      </c>
      <c r="H281" s="10">
        <v>524</v>
      </c>
      <c r="I281" s="23"/>
    </row>
    <row r="282" spans="2:9" ht="15" x14ac:dyDescent="0.25">
      <c r="B282" s="64">
        <f t="shared" si="5"/>
        <v>250</v>
      </c>
      <c r="C282" s="6" t="s">
        <v>297</v>
      </c>
      <c r="D282" s="7" t="s">
        <v>23</v>
      </c>
      <c r="E282" s="60">
        <v>500</v>
      </c>
      <c r="F282" s="17">
        <v>534.5</v>
      </c>
      <c r="G282" s="10">
        <v>509</v>
      </c>
      <c r="H282" s="10">
        <v>519.5</v>
      </c>
      <c r="I282" s="23"/>
    </row>
    <row r="283" spans="2:9" ht="15" x14ac:dyDescent="0.25">
      <c r="B283" s="64">
        <f t="shared" si="5"/>
        <v>251</v>
      </c>
      <c r="C283" s="6" t="s">
        <v>298</v>
      </c>
      <c r="D283" s="7" t="s">
        <v>23</v>
      </c>
      <c r="E283" s="60">
        <v>500</v>
      </c>
      <c r="F283" s="17">
        <v>534.5</v>
      </c>
      <c r="G283" s="10">
        <v>509</v>
      </c>
      <c r="H283" s="10">
        <v>519.5</v>
      </c>
      <c r="I283" s="23"/>
    </row>
    <row r="284" spans="2:9" ht="15" x14ac:dyDescent="0.25">
      <c r="B284" s="64">
        <f t="shared" si="5"/>
        <v>252</v>
      </c>
      <c r="C284" s="6" t="s">
        <v>299</v>
      </c>
      <c r="D284" s="7" t="s">
        <v>23</v>
      </c>
      <c r="E284" s="60">
        <v>500</v>
      </c>
      <c r="F284" s="17">
        <v>539</v>
      </c>
      <c r="G284" s="10">
        <v>513.5</v>
      </c>
      <c r="H284" s="10">
        <v>524</v>
      </c>
      <c r="I284" s="23"/>
    </row>
    <row r="285" spans="2:9" ht="15" x14ac:dyDescent="0.25">
      <c r="B285" s="64">
        <f t="shared" si="5"/>
        <v>253</v>
      </c>
      <c r="C285" s="6" t="s">
        <v>300</v>
      </c>
      <c r="D285" s="7" t="s">
        <v>23</v>
      </c>
      <c r="E285" s="60">
        <v>500</v>
      </c>
      <c r="F285" s="17">
        <v>545</v>
      </c>
      <c r="G285" s="10">
        <v>519.5</v>
      </c>
      <c r="H285" s="10">
        <v>530</v>
      </c>
      <c r="I285" s="23"/>
    </row>
    <row r="286" spans="2:9" ht="15" x14ac:dyDescent="0.25">
      <c r="B286" s="64">
        <f t="shared" si="5"/>
        <v>254</v>
      </c>
      <c r="C286" s="6" t="s">
        <v>301</v>
      </c>
      <c r="D286" s="7" t="s">
        <v>23</v>
      </c>
      <c r="E286" s="60">
        <v>500</v>
      </c>
      <c r="F286" s="17">
        <v>545</v>
      </c>
      <c r="G286" s="10">
        <v>519.5</v>
      </c>
      <c r="H286" s="10">
        <v>530</v>
      </c>
      <c r="I286" s="23"/>
    </row>
    <row r="287" spans="2:9" ht="15" x14ac:dyDescent="0.25">
      <c r="B287" s="64">
        <f t="shared" si="5"/>
        <v>255</v>
      </c>
      <c r="C287" s="14" t="s">
        <v>302</v>
      </c>
      <c r="D287" s="7" t="s">
        <v>23</v>
      </c>
      <c r="E287" s="7">
        <v>700</v>
      </c>
      <c r="F287" s="17">
        <v>718</v>
      </c>
      <c r="G287" s="10">
        <v>670</v>
      </c>
      <c r="H287" s="10">
        <v>695.5</v>
      </c>
      <c r="I287" s="23"/>
    </row>
    <row r="288" spans="2:9" ht="15" x14ac:dyDescent="0.25">
      <c r="B288" s="64">
        <f t="shared" si="5"/>
        <v>256</v>
      </c>
      <c r="C288" s="14" t="s">
        <v>303</v>
      </c>
      <c r="D288" s="7" t="s">
        <v>23</v>
      </c>
      <c r="E288" s="7">
        <v>700</v>
      </c>
      <c r="F288" s="17">
        <v>718</v>
      </c>
      <c r="G288" s="10">
        <v>670</v>
      </c>
      <c r="H288" s="10">
        <v>695.5</v>
      </c>
      <c r="I288" s="23"/>
    </row>
    <row r="289" spans="2:9" ht="15" x14ac:dyDescent="0.25">
      <c r="B289" s="64">
        <f t="shared" ref="B289:B312" si="6">ROW()-32</f>
        <v>257</v>
      </c>
      <c r="C289" s="14" t="s">
        <v>304</v>
      </c>
      <c r="D289" s="7" t="s">
        <v>23</v>
      </c>
      <c r="E289" s="7">
        <v>700</v>
      </c>
      <c r="F289" s="17">
        <v>718</v>
      </c>
      <c r="G289" s="10">
        <v>670</v>
      </c>
      <c r="H289" s="10">
        <v>695.5</v>
      </c>
      <c r="I289" s="23"/>
    </row>
    <row r="290" spans="2:9" ht="15" x14ac:dyDescent="0.25">
      <c r="B290" s="64">
        <f t="shared" si="6"/>
        <v>258</v>
      </c>
      <c r="C290" s="6" t="s">
        <v>305</v>
      </c>
      <c r="D290" s="7" t="s">
        <v>23</v>
      </c>
      <c r="E290" s="7">
        <v>1000</v>
      </c>
      <c r="F290" s="17">
        <v>967</v>
      </c>
      <c r="G290" s="10">
        <v>869.5</v>
      </c>
      <c r="H290" s="10">
        <v>893.5</v>
      </c>
      <c r="I290" s="23"/>
    </row>
    <row r="291" spans="2:9" ht="15" x14ac:dyDescent="0.25">
      <c r="B291" s="64">
        <f t="shared" si="6"/>
        <v>259</v>
      </c>
      <c r="C291" s="6" t="s">
        <v>306</v>
      </c>
      <c r="D291" s="7" t="s">
        <v>23</v>
      </c>
      <c r="E291" s="7">
        <v>1000</v>
      </c>
      <c r="F291" s="17">
        <v>967</v>
      </c>
      <c r="G291" s="10">
        <v>869.5</v>
      </c>
      <c r="H291" s="10">
        <v>893.5</v>
      </c>
      <c r="I291" s="23"/>
    </row>
    <row r="292" spans="2:9" ht="15" x14ac:dyDescent="0.25">
      <c r="B292" s="64">
        <f t="shared" si="6"/>
        <v>260</v>
      </c>
      <c r="C292" s="6" t="s">
        <v>307</v>
      </c>
      <c r="D292" s="7" t="s">
        <v>23</v>
      </c>
      <c r="E292" s="7">
        <v>1000</v>
      </c>
      <c r="F292" s="17">
        <v>751.93000000000006</v>
      </c>
      <c r="G292" s="10">
        <v>862</v>
      </c>
      <c r="H292" s="10">
        <v>886</v>
      </c>
      <c r="I292" s="23"/>
    </row>
    <row r="293" spans="2:9" ht="15" x14ac:dyDescent="0.25">
      <c r="B293" s="64">
        <f t="shared" si="6"/>
        <v>261</v>
      </c>
      <c r="C293" s="6" t="s">
        <v>308</v>
      </c>
      <c r="D293" s="7" t="s">
        <v>23</v>
      </c>
      <c r="E293" s="7">
        <v>1000</v>
      </c>
      <c r="F293" s="17">
        <v>959.5</v>
      </c>
      <c r="G293" s="10">
        <v>862</v>
      </c>
      <c r="H293" s="10">
        <v>886</v>
      </c>
      <c r="I293" s="23"/>
    </row>
    <row r="294" spans="2:9" ht="15" x14ac:dyDescent="0.25">
      <c r="B294" s="64">
        <f t="shared" si="6"/>
        <v>262</v>
      </c>
      <c r="C294" s="6" t="s">
        <v>309</v>
      </c>
      <c r="D294" s="7" t="s">
        <v>23</v>
      </c>
      <c r="E294" s="7">
        <v>1000</v>
      </c>
      <c r="F294" s="17">
        <v>959.5</v>
      </c>
      <c r="G294" s="10">
        <v>862</v>
      </c>
      <c r="H294" s="10">
        <v>886</v>
      </c>
      <c r="I294" s="23"/>
    </row>
    <row r="295" spans="2:9" ht="15" x14ac:dyDescent="0.25">
      <c r="B295" s="64">
        <f t="shared" si="6"/>
        <v>263</v>
      </c>
      <c r="C295" s="6" t="s">
        <v>310</v>
      </c>
      <c r="D295" s="7" t="s">
        <v>23</v>
      </c>
      <c r="E295" s="7">
        <v>1000</v>
      </c>
      <c r="F295" s="17">
        <v>979</v>
      </c>
      <c r="G295" s="10">
        <v>881.5</v>
      </c>
      <c r="H295" s="10">
        <v>905.5</v>
      </c>
      <c r="I295" s="23"/>
    </row>
    <row r="296" spans="2:9" ht="15" x14ac:dyDescent="0.25">
      <c r="B296" s="64">
        <f t="shared" si="6"/>
        <v>264</v>
      </c>
      <c r="C296" s="6" t="s">
        <v>311</v>
      </c>
      <c r="D296" s="7" t="s">
        <v>23</v>
      </c>
      <c r="E296" s="7">
        <v>1000</v>
      </c>
      <c r="F296" s="17">
        <v>979</v>
      </c>
      <c r="G296" s="10">
        <v>881.5</v>
      </c>
      <c r="H296" s="10">
        <v>905.5</v>
      </c>
      <c r="I296" s="23"/>
    </row>
    <row r="297" spans="2:9" ht="15" x14ac:dyDescent="0.25">
      <c r="B297" s="64">
        <f t="shared" si="6"/>
        <v>265</v>
      </c>
      <c r="C297" s="6" t="s">
        <v>312</v>
      </c>
      <c r="D297" s="7" t="s">
        <v>23</v>
      </c>
      <c r="E297" s="7">
        <v>1000</v>
      </c>
      <c r="F297" s="17">
        <v>979</v>
      </c>
      <c r="G297" s="10">
        <v>881.5</v>
      </c>
      <c r="H297" s="10">
        <v>905.5</v>
      </c>
      <c r="I297" s="23"/>
    </row>
    <row r="298" spans="2:9" ht="15" x14ac:dyDescent="0.25">
      <c r="B298" s="64">
        <f t="shared" si="6"/>
        <v>266</v>
      </c>
      <c r="C298" s="6" t="s">
        <v>313</v>
      </c>
      <c r="D298" s="7" t="s">
        <v>23</v>
      </c>
      <c r="E298" s="7">
        <v>1000</v>
      </c>
      <c r="F298" s="17">
        <v>979</v>
      </c>
      <c r="G298" s="10">
        <v>881.5</v>
      </c>
      <c r="H298" s="10">
        <v>905.5</v>
      </c>
      <c r="I298" s="23"/>
    </row>
    <row r="299" spans="2:9" ht="15" x14ac:dyDescent="0.25">
      <c r="B299" s="64">
        <f t="shared" si="6"/>
        <v>267</v>
      </c>
      <c r="C299" s="6" t="s">
        <v>314</v>
      </c>
      <c r="D299" s="7" t="s">
        <v>23</v>
      </c>
      <c r="E299" s="7">
        <v>1000</v>
      </c>
      <c r="F299" s="17">
        <v>979</v>
      </c>
      <c r="G299" s="10">
        <v>881.5</v>
      </c>
      <c r="H299" s="10">
        <v>905.5</v>
      </c>
      <c r="I299" s="23"/>
    </row>
    <row r="300" spans="2:9" ht="15" x14ac:dyDescent="0.25">
      <c r="B300" s="64">
        <f t="shared" si="6"/>
        <v>268</v>
      </c>
      <c r="C300" s="6" t="s">
        <v>315</v>
      </c>
      <c r="D300" s="7" t="s">
        <v>23</v>
      </c>
      <c r="E300" s="7">
        <v>1000</v>
      </c>
      <c r="F300" s="17">
        <v>979</v>
      </c>
      <c r="G300" s="10">
        <v>881.5</v>
      </c>
      <c r="H300" s="10">
        <v>905.5</v>
      </c>
      <c r="I300" s="23"/>
    </row>
    <row r="301" spans="2:9" ht="15" x14ac:dyDescent="0.25">
      <c r="B301" s="64">
        <f t="shared" si="6"/>
        <v>269</v>
      </c>
      <c r="C301" s="6" t="s">
        <v>316</v>
      </c>
      <c r="D301" s="7" t="s">
        <v>23</v>
      </c>
      <c r="E301" s="7">
        <v>1200</v>
      </c>
      <c r="F301" s="17">
        <v>1160.5</v>
      </c>
      <c r="G301" s="10">
        <v>1010.5</v>
      </c>
      <c r="H301" s="10">
        <v>1051</v>
      </c>
      <c r="I301" s="23"/>
    </row>
    <row r="302" spans="2:9" ht="15" x14ac:dyDescent="0.25">
      <c r="B302" s="64">
        <f t="shared" si="6"/>
        <v>270</v>
      </c>
      <c r="C302" s="6" t="s">
        <v>317</v>
      </c>
      <c r="D302" s="7" t="s">
        <v>23</v>
      </c>
      <c r="E302" s="7">
        <v>1200</v>
      </c>
      <c r="F302" s="17">
        <v>1150</v>
      </c>
      <c r="G302" s="10">
        <v>1000</v>
      </c>
      <c r="H302" s="10">
        <v>1040.5</v>
      </c>
      <c r="I302" s="23"/>
    </row>
    <row r="303" spans="2:9" ht="15" x14ac:dyDescent="0.25">
      <c r="B303" s="64">
        <f t="shared" si="6"/>
        <v>271</v>
      </c>
      <c r="C303" s="6" t="s">
        <v>318</v>
      </c>
      <c r="D303" s="7" t="s">
        <v>23</v>
      </c>
      <c r="E303" s="7">
        <v>1200</v>
      </c>
      <c r="F303" s="17">
        <v>1177</v>
      </c>
      <c r="G303" s="10">
        <v>1027</v>
      </c>
      <c r="H303" s="10">
        <v>1067.5</v>
      </c>
      <c r="I303" s="23"/>
    </row>
    <row r="304" spans="2:9" ht="15" x14ac:dyDescent="0.25">
      <c r="B304" s="64">
        <f t="shared" si="6"/>
        <v>272</v>
      </c>
      <c r="C304" s="6" t="s">
        <v>319</v>
      </c>
      <c r="D304" s="7" t="s">
        <v>23</v>
      </c>
      <c r="E304" s="7">
        <v>1200</v>
      </c>
      <c r="F304" s="17">
        <v>1177</v>
      </c>
      <c r="G304" s="10">
        <v>1027</v>
      </c>
      <c r="H304" s="10">
        <v>1067.5</v>
      </c>
      <c r="I304" s="23"/>
    </row>
    <row r="305" spans="2:9" ht="15" x14ac:dyDescent="0.25">
      <c r="B305" s="64">
        <f t="shared" si="6"/>
        <v>273</v>
      </c>
      <c r="C305" s="6" t="s">
        <v>320</v>
      </c>
      <c r="D305" s="7" t="s">
        <v>23</v>
      </c>
      <c r="E305" s="7">
        <v>1200</v>
      </c>
      <c r="F305" s="17">
        <v>1177</v>
      </c>
      <c r="G305" s="10">
        <v>1027</v>
      </c>
      <c r="H305" s="10">
        <v>1067.5</v>
      </c>
      <c r="I305" s="23"/>
    </row>
    <row r="306" spans="2:9" ht="15" x14ac:dyDescent="0.25">
      <c r="B306" s="64">
        <f t="shared" si="6"/>
        <v>274</v>
      </c>
      <c r="C306" s="6" t="s">
        <v>321</v>
      </c>
      <c r="D306" s="7" t="s">
        <v>23</v>
      </c>
      <c r="E306" s="7">
        <v>1500</v>
      </c>
      <c r="F306" s="17">
        <v>1323</v>
      </c>
      <c r="G306" s="10">
        <v>1215</v>
      </c>
      <c r="H306" s="10">
        <v>1245</v>
      </c>
      <c r="I306" s="23"/>
    </row>
    <row r="307" spans="2:9" ht="15" x14ac:dyDescent="0.25">
      <c r="B307" s="64">
        <f t="shared" si="6"/>
        <v>275</v>
      </c>
      <c r="C307" s="6" t="s">
        <v>322</v>
      </c>
      <c r="D307" s="7" t="s">
        <v>23</v>
      </c>
      <c r="E307" s="60">
        <v>1500</v>
      </c>
      <c r="F307" s="17">
        <v>1374</v>
      </c>
      <c r="G307" s="10">
        <v>1266</v>
      </c>
      <c r="H307" s="10">
        <v>1296</v>
      </c>
      <c r="I307" s="23"/>
    </row>
    <row r="308" spans="2:9" ht="15" x14ac:dyDescent="0.25">
      <c r="B308" s="64">
        <f t="shared" si="6"/>
        <v>276</v>
      </c>
      <c r="C308" s="6" t="s">
        <v>323</v>
      </c>
      <c r="D308" s="7" t="s">
        <v>23</v>
      </c>
      <c r="E308" s="60">
        <v>1500</v>
      </c>
      <c r="F308" s="17">
        <v>1374</v>
      </c>
      <c r="G308" s="10">
        <v>1266</v>
      </c>
      <c r="H308" s="10">
        <v>1296</v>
      </c>
      <c r="I308" s="23"/>
    </row>
    <row r="309" spans="2:9" ht="15" x14ac:dyDescent="0.25">
      <c r="B309" s="64">
        <f t="shared" si="6"/>
        <v>277</v>
      </c>
      <c r="C309" s="6" t="s">
        <v>324</v>
      </c>
      <c r="D309" s="7" t="s">
        <v>23</v>
      </c>
      <c r="E309" s="60">
        <v>1500</v>
      </c>
      <c r="F309" s="17">
        <v>1392</v>
      </c>
      <c r="G309" s="10">
        <v>1284</v>
      </c>
      <c r="H309" s="10">
        <v>1314</v>
      </c>
      <c r="I309" s="23"/>
    </row>
    <row r="310" spans="2:9" ht="15" x14ac:dyDescent="0.25">
      <c r="B310" s="64">
        <f t="shared" si="6"/>
        <v>278</v>
      </c>
      <c r="C310" s="6" t="s">
        <v>325</v>
      </c>
      <c r="D310" s="7" t="s">
        <v>23</v>
      </c>
      <c r="E310" s="60">
        <v>1500</v>
      </c>
      <c r="F310" s="17">
        <v>1323</v>
      </c>
      <c r="G310" s="10">
        <v>1215</v>
      </c>
      <c r="H310" s="10">
        <v>1245</v>
      </c>
      <c r="I310" s="23"/>
    </row>
    <row r="311" spans="2:9" ht="15" x14ac:dyDescent="0.25">
      <c r="B311" s="64">
        <f t="shared" si="6"/>
        <v>279</v>
      </c>
      <c r="C311" s="6" t="s">
        <v>326</v>
      </c>
      <c r="D311" s="7" t="s">
        <v>23</v>
      </c>
      <c r="E311" s="60">
        <v>2000</v>
      </c>
      <c r="F311" s="17">
        <v>1742</v>
      </c>
      <c r="G311" s="10">
        <v>1563.5</v>
      </c>
      <c r="H311" s="10">
        <v>1616</v>
      </c>
      <c r="I311" s="23"/>
    </row>
    <row r="312" spans="2:9" ht="15" x14ac:dyDescent="0.25">
      <c r="B312" s="64">
        <f t="shared" si="6"/>
        <v>280</v>
      </c>
      <c r="C312" s="6" t="s">
        <v>327</v>
      </c>
      <c r="D312" s="7" t="s">
        <v>23</v>
      </c>
      <c r="E312" s="60">
        <v>2000</v>
      </c>
      <c r="F312" s="17">
        <v>1742</v>
      </c>
      <c r="G312" s="10">
        <v>1563.5</v>
      </c>
      <c r="H312" s="10">
        <v>1616</v>
      </c>
      <c r="I312" s="23"/>
    </row>
    <row r="313" spans="2:9" ht="27" customHeight="1" thickBot="1" x14ac:dyDescent="0.3">
      <c r="B313" s="98" t="s">
        <v>31</v>
      </c>
      <c r="C313" s="99"/>
      <c r="D313" s="99"/>
      <c r="E313" s="99"/>
      <c r="F313" s="99"/>
      <c r="G313" s="99"/>
      <c r="H313" s="100"/>
      <c r="I313" s="43"/>
    </row>
    <row r="314" spans="2:9" ht="33" customHeight="1" x14ac:dyDescent="0.25">
      <c r="B314" s="57"/>
      <c r="C314" s="58" t="s">
        <v>1</v>
      </c>
      <c r="D314" s="101"/>
      <c r="E314" s="102"/>
      <c r="F314" s="54"/>
      <c r="G314" s="103" t="s">
        <v>6</v>
      </c>
      <c r="H314" s="104"/>
      <c r="I314" s="49"/>
    </row>
    <row r="315" spans="2:9" ht="33" customHeight="1" x14ac:dyDescent="0.25">
      <c r="B315" s="56">
        <f>ROW()-33</f>
        <v>282</v>
      </c>
      <c r="C315" s="77" t="s">
        <v>328</v>
      </c>
      <c r="D315" s="83"/>
      <c r="E315" s="83"/>
      <c r="F315" s="55"/>
      <c r="G315" s="84">
        <v>780</v>
      </c>
      <c r="H315" s="85"/>
      <c r="I315" s="50"/>
    </row>
    <row r="316" spans="2:9" ht="24" customHeight="1" x14ac:dyDescent="0.25">
      <c r="B316" s="56">
        <f t="shared" ref="B316:B332" si="7">ROW()-33</f>
        <v>283</v>
      </c>
      <c r="C316" s="77" t="s">
        <v>329</v>
      </c>
      <c r="D316" s="83"/>
      <c r="E316" s="83"/>
      <c r="F316" s="55"/>
      <c r="G316" s="84">
        <v>712.5</v>
      </c>
      <c r="H316" s="85"/>
      <c r="I316" s="50"/>
    </row>
    <row r="317" spans="2:9" ht="33" customHeight="1" x14ac:dyDescent="0.25">
      <c r="B317" s="56">
        <f t="shared" si="7"/>
        <v>284</v>
      </c>
      <c r="C317" s="77" t="s">
        <v>330</v>
      </c>
      <c r="D317" s="83"/>
      <c r="E317" s="83"/>
      <c r="F317" s="55"/>
      <c r="G317" s="84">
        <v>637.5</v>
      </c>
      <c r="H317" s="85"/>
      <c r="I317" s="50"/>
    </row>
    <row r="318" spans="2:9" ht="33.6" customHeight="1" x14ac:dyDescent="0.25">
      <c r="B318" s="56">
        <f t="shared" si="7"/>
        <v>285</v>
      </c>
      <c r="C318" s="77" t="s">
        <v>331</v>
      </c>
      <c r="D318" s="83"/>
      <c r="E318" s="83"/>
      <c r="F318" s="55"/>
      <c r="G318" s="84">
        <v>798</v>
      </c>
      <c r="H318" s="85"/>
      <c r="I318" s="50"/>
    </row>
    <row r="319" spans="2:9" ht="35.25" customHeight="1" x14ac:dyDescent="0.25">
      <c r="B319" s="56">
        <f t="shared" si="7"/>
        <v>286</v>
      </c>
      <c r="C319" s="77" t="s">
        <v>387</v>
      </c>
      <c r="D319" s="83"/>
      <c r="E319" s="83"/>
      <c r="F319" s="55"/>
      <c r="G319" s="84">
        <v>570</v>
      </c>
      <c r="H319" s="85"/>
      <c r="I319" s="50"/>
    </row>
    <row r="320" spans="2:9" ht="50.25" customHeight="1" x14ac:dyDescent="0.25">
      <c r="B320" s="56">
        <f t="shared" si="7"/>
        <v>287</v>
      </c>
      <c r="C320" s="77" t="s">
        <v>388</v>
      </c>
      <c r="D320" s="83"/>
      <c r="E320" s="83"/>
      <c r="F320" s="55"/>
      <c r="G320" s="84">
        <v>750</v>
      </c>
      <c r="H320" s="85"/>
      <c r="I320" s="50"/>
    </row>
    <row r="321" spans="2:9" ht="50.45" customHeight="1" x14ac:dyDescent="0.25">
      <c r="B321" s="56">
        <f t="shared" si="7"/>
        <v>288</v>
      </c>
      <c r="C321" s="77" t="s">
        <v>332</v>
      </c>
      <c r="D321" s="83"/>
      <c r="E321" s="83"/>
      <c r="F321" s="55"/>
      <c r="G321" s="84">
        <v>630</v>
      </c>
      <c r="H321" s="85"/>
      <c r="I321" s="50"/>
    </row>
    <row r="322" spans="2:9" ht="35.25" customHeight="1" x14ac:dyDescent="0.25">
      <c r="B322" s="56">
        <f t="shared" si="7"/>
        <v>289</v>
      </c>
      <c r="C322" s="77" t="s">
        <v>389</v>
      </c>
      <c r="D322" s="83"/>
      <c r="E322" s="83"/>
      <c r="F322" s="55"/>
      <c r="G322" s="84">
        <v>1179</v>
      </c>
      <c r="H322" s="85"/>
      <c r="I322" s="50"/>
    </row>
    <row r="323" spans="2:9" ht="33.75" customHeight="1" x14ac:dyDescent="0.25">
      <c r="B323" s="56">
        <f t="shared" si="7"/>
        <v>290</v>
      </c>
      <c r="C323" s="77" t="s">
        <v>390</v>
      </c>
      <c r="D323" s="83"/>
      <c r="E323" s="83"/>
      <c r="F323" s="55"/>
      <c r="G323" s="84">
        <v>1345.5</v>
      </c>
      <c r="H323" s="85"/>
      <c r="I323" s="50"/>
    </row>
    <row r="324" spans="2:9" ht="30.75" customHeight="1" x14ac:dyDescent="0.25">
      <c r="B324" s="56">
        <f t="shared" si="7"/>
        <v>291</v>
      </c>
      <c r="C324" s="77" t="s">
        <v>391</v>
      </c>
      <c r="D324" s="83"/>
      <c r="E324" s="83"/>
      <c r="F324" s="55"/>
      <c r="G324" s="84">
        <v>1050</v>
      </c>
      <c r="H324" s="85"/>
      <c r="I324" s="50"/>
    </row>
    <row r="325" spans="2:9" ht="32.25" customHeight="1" x14ac:dyDescent="0.25">
      <c r="B325" s="56">
        <f t="shared" si="7"/>
        <v>292</v>
      </c>
      <c r="C325" s="77" t="s">
        <v>392</v>
      </c>
      <c r="D325" s="83"/>
      <c r="E325" s="83"/>
      <c r="F325" s="55"/>
      <c r="G325" s="84">
        <v>1777.5</v>
      </c>
      <c r="H325" s="85"/>
      <c r="I325" s="50"/>
    </row>
    <row r="326" spans="2:9" ht="22.5" customHeight="1" x14ac:dyDescent="0.25">
      <c r="B326" s="56">
        <f t="shared" si="7"/>
        <v>293</v>
      </c>
      <c r="C326" s="77" t="s">
        <v>393</v>
      </c>
      <c r="D326" s="83"/>
      <c r="E326" s="83"/>
      <c r="F326" s="55"/>
      <c r="G326" s="84">
        <v>745.5</v>
      </c>
      <c r="H326" s="85"/>
      <c r="I326" s="50"/>
    </row>
    <row r="327" spans="2:9" ht="31.5" customHeight="1" x14ac:dyDescent="0.25">
      <c r="B327" s="56">
        <f t="shared" si="7"/>
        <v>294</v>
      </c>
      <c r="C327" s="77" t="s">
        <v>394</v>
      </c>
      <c r="D327" s="83"/>
      <c r="E327" s="83"/>
      <c r="F327" s="55"/>
      <c r="G327" s="84">
        <v>465</v>
      </c>
      <c r="H327" s="85"/>
      <c r="I327" s="50"/>
    </row>
    <row r="328" spans="2:9" ht="30" customHeight="1" x14ac:dyDescent="0.25">
      <c r="B328" s="56">
        <f t="shared" si="7"/>
        <v>295</v>
      </c>
      <c r="C328" s="77" t="s">
        <v>37</v>
      </c>
      <c r="D328" s="83"/>
      <c r="E328" s="83"/>
      <c r="F328" s="55"/>
      <c r="G328" s="84">
        <v>178.5</v>
      </c>
      <c r="H328" s="85"/>
      <c r="I328" s="50"/>
    </row>
    <row r="329" spans="2:9" ht="29.25" customHeight="1" x14ac:dyDescent="0.25">
      <c r="B329" s="56">
        <f t="shared" si="7"/>
        <v>296</v>
      </c>
      <c r="C329" s="77" t="s">
        <v>38</v>
      </c>
      <c r="D329" s="83"/>
      <c r="E329" s="83"/>
      <c r="F329" s="55"/>
      <c r="G329" s="84">
        <v>80</v>
      </c>
      <c r="H329" s="85"/>
      <c r="I329" s="50"/>
    </row>
    <row r="330" spans="2:9" ht="38.25" customHeight="1" x14ac:dyDescent="0.25">
      <c r="B330" s="56">
        <f t="shared" si="7"/>
        <v>297</v>
      </c>
      <c r="C330" s="77" t="s">
        <v>333</v>
      </c>
      <c r="D330" s="83"/>
      <c r="E330" s="83"/>
      <c r="F330" s="55"/>
      <c r="G330" s="84">
        <v>262.5</v>
      </c>
      <c r="H330" s="85"/>
      <c r="I330" s="50"/>
    </row>
    <row r="331" spans="2:9" ht="40.5" customHeight="1" x14ac:dyDescent="0.25">
      <c r="B331" s="56">
        <f t="shared" si="7"/>
        <v>298</v>
      </c>
      <c r="C331" s="77" t="s">
        <v>334</v>
      </c>
      <c r="D331" s="83"/>
      <c r="E331" s="83"/>
      <c r="F331" s="55"/>
      <c r="G331" s="84">
        <v>232.5</v>
      </c>
      <c r="H331" s="85"/>
      <c r="I331" s="50"/>
    </row>
    <row r="332" spans="2:9" ht="29.25" customHeight="1" x14ac:dyDescent="0.25">
      <c r="B332" s="56">
        <f t="shared" si="7"/>
        <v>299</v>
      </c>
      <c r="C332" s="78" t="s">
        <v>39</v>
      </c>
      <c r="D332" s="83"/>
      <c r="E332" s="83"/>
      <c r="F332" s="61"/>
      <c r="G332" s="86">
        <v>464</v>
      </c>
      <c r="H332" s="86"/>
      <c r="I332" s="50"/>
    </row>
    <row r="333" spans="2:9" ht="27" customHeight="1" thickBot="1" x14ac:dyDescent="0.3">
      <c r="B333" s="109" t="s">
        <v>32</v>
      </c>
      <c r="C333" s="110"/>
      <c r="D333" s="110"/>
      <c r="E333" s="110"/>
      <c r="F333" s="110"/>
      <c r="G333" s="110"/>
      <c r="H333" s="111"/>
      <c r="I333" s="43"/>
    </row>
    <row r="334" spans="2:9" ht="33" customHeight="1" thickBot="1" x14ac:dyDescent="0.3">
      <c r="B334" s="51"/>
      <c r="C334" s="44" t="s">
        <v>1</v>
      </c>
      <c r="D334" s="105" t="s">
        <v>5</v>
      </c>
      <c r="E334" s="106"/>
      <c r="F334" s="41"/>
      <c r="G334" s="113" t="s">
        <v>6</v>
      </c>
      <c r="H334" s="114"/>
      <c r="I334" s="1"/>
    </row>
    <row r="335" spans="2:9" ht="39" customHeight="1" x14ac:dyDescent="0.25">
      <c r="B335" s="56">
        <f>ROW()-35</f>
        <v>300</v>
      </c>
      <c r="C335" s="77" t="s">
        <v>370</v>
      </c>
      <c r="D335" s="102" t="s">
        <v>33</v>
      </c>
      <c r="E335" s="102"/>
      <c r="F335" s="54"/>
      <c r="G335" s="120">
        <v>525.20000000000005</v>
      </c>
      <c r="H335" s="121"/>
      <c r="I335" s="1"/>
    </row>
    <row r="336" spans="2:9" ht="33" customHeight="1" x14ac:dyDescent="0.25">
      <c r="B336" s="56">
        <f t="shared" ref="B336:B368" si="8">ROW()-35</f>
        <v>301</v>
      </c>
      <c r="C336" s="77" t="s">
        <v>369</v>
      </c>
      <c r="D336" s="122" t="s">
        <v>33</v>
      </c>
      <c r="E336" s="122"/>
      <c r="F336" s="62"/>
      <c r="G336" s="84">
        <v>555.1</v>
      </c>
      <c r="H336" s="85"/>
      <c r="I336" s="1"/>
    </row>
    <row r="337" spans="2:9" ht="42.75" customHeight="1" x14ac:dyDescent="0.25">
      <c r="B337" s="56">
        <f t="shared" si="8"/>
        <v>302</v>
      </c>
      <c r="C337" s="77" t="s">
        <v>371</v>
      </c>
      <c r="D337" s="83" t="s">
        <v>34</v>
      </c>
      <c r="E337" s="83"/>
      <c r="F337" s="62"/>
      <c r="G337" s="84">
        <v>555.1</v>
      </c>
      <c r="H337" s="85"/>
      <c r="I337" s="1"/>
    </row>
    <row r="338" spans="2:9" ht="45.75" customHeight="1" x14ac:dyDescent="0.25">
      <c r="B338" s="56">
        <f t="shared" si="8"/>
        <v>303</v>
      </c>
      <c r="C338" s="77" t="s">
        <v>366</v>
      </c>
      <c r="D338" s="83" t="s">
        <v>34</v>
      </c>
      <c r="E338" s="83"/>
      <c r="F338" s="123"/>
      <c r="G338" s="84">
        <v>267.8</v>
      </c>
      <c r="H338" s="85"/>
      <c r="I338" s="1"/>
    </row>
    <row r="339" spans="2:9" ht="34.5" customHeight="1" x14ac:dyDescent="0.25">
      <c r="B339" s="56">
        <f t="shared" si="8"/>
        <v>304</v>
      </c>
      <c r="C339" s="77" t="s">
        <v>367</v>
      </c>
      <c r="D339" s="83" t="s">
        <v>346</v>
      </c>
      <c r="E339" s="83"/>
      <c r="F339" s="62"/>
      <c r="G339" s="84">
        <v>267.8</v>
      </c>
      <c r="H339" s="85"/>
      <c r="I339" s="1"/>
    </row>
    <row r="340" spans="2:9" ht="43.5" customHeight="1" x14ac:dyDescent="0.25">
      <c r="B340" s="56">
        <f t="shared" si="8"/>
        <v>305</v>
      </c>
      <c r="C340" s="77" t="s">
        <v>386</v>
      </c>
      <c r="D340" s="83" t="s">
        <v>346</v>
      </c>
      <c r="E340" s="83"/>
      <c r="F340" s="62"/>
      <c r="G340" s="84">
        <v>267.8</v>
      </c>
      <c r="H340" s="85"/>
      <c r="I340" s="1"/>
    </row>
    <row r="341" spans="2:9" ht="42" customHeight="1" x14ac:dyDescent="0.25">
      <c r="B341" s="56">
        <f t="shared" si="8"/>
        <v>306</v>
      </c>
      <c r="C341" s="77" t="s">
        <v>365</v>
      </c>
      <c r="D341" s="83" t="s">
        <v>364</v>
      </c>
      <c r="E341" s="83"/>
      <c r="F341" s="62"/>
      <c r="G341" s="84">
        <v>222.4</v>
      </c>
      <c r="H341" s="85"/>
      <c r="I341" s="1"/>
    </row>
    <row r="342" spans="2:9" ht="42" customHeight="1" x14ac:dyDescent="0.25">
      <c r="B342" s="56">
        <f t="shared" si="8"/>
        <v>307</v>
      </c>
      <c r="C342" s="77" t="s">
        <v>368</v>
      </c>
      <c r="D342" s="122" t="s">
        <v>364</v>
      </c>
      <c r="E342" s="122"/>
      <c r="F342" s="123"/>
      <c r="G342" s="84">
        <v>222.4</v>
      </c>
      <c r="H342" s="85"/>
      <c r="I342" s="1"/>
    </row>
    <row r="343" spans="2:9" ht="41.25" customHeight="1" x14ac:dyDescent="0.25">
      <c r="B343" s="56">
        <f t="shared" si="8"/>
        <v>308</v>
      </c>
      <c r="C343" s="77" t="s">
        <v>362</v>
      </c>
      <c r="D343" s="122" t="s">
        <v>363</v>
      </c>
      <c r="E343" s="122"/>
      <c r="F343" s="123"/>
      <c r="G343" s="84">
        <v>157.95000000000002</v>
      </c>
      <c r="H343" s="85"/>
      <c r="I343" s="1"/>
    </row>
    <row r="344" spans="2:9" ht="50.1" customHeight="1" x14ac:dyDescent="0.25">
      <c r="B344" s="56">
        <f t="shared" si="8"/>
        <v>309</v>
      </c>
      <c r="C344" s="77" t="s">
        <v>361</v>
      </c>
      <c r="D344" s="122" t="s">
        <v>339</v>
      </c>
      <c r="E344" s="122"/>
      <c r="F344" s="123"/>
      <c r="G344" s="84">
        <v>473.85</v>
      </c>
      <c r="H344" s="85"/>
      <c r="I344" s="1"/>
    </row>
    <row r="345" spans="2:9" ht="50.1" customHeight="1" x14ac:dyDescent="0.25">
      <c r="B345" s="56">
        <f t="shared" si="8"/>
        <v>310</v>
      </c>
      <c r="C345" s="77" t="s">
        <v>359</v>
      </c>
      <c r="D345" s="83" t="s">
        <v>360</v>
      </c>
      <c r="E345" s="83"/>
      <c r="F345" s="62"/>
      <c r="G345" s="84">
        <v>280</v>
      </c>
      <c r="H345" s="85"/>
      <c r="I345" s="1"/>
    </row>
    <row r="346" spans="2:9" ht="40.5" customHeight="1" x14ac:dyDescent="0.25">
      <c r="B346" s="56">
        <f t="shared" si="8"/>
        <v>311</v>
      </c>
      <c r="C346" s="77" t="s">
        <v>43</v>
      </c>
      <c r="D346" s="83" t="s">
        <v>35</v>
      </c>
      <c r="E346" s="83"/>
      <c r="F346" s="62"/>
      <c r="G346" s="84">
        <v>280</v>
      </c>
      <c r="H346" s="85"/>
      <c r="I346" s="1"/>
    </row>
    <row r="347" spans="2:9" ht="37.5" customHeight="1" x14ac:dyDescent="0.25">
      <c r="B347" s="56">
        <f t="shared" si="8"/>
        <v>312</v>
      </c>
      <c r="C347" s="77" t="s">
        <v>358</v>
      </c>
      <c r="D347" s="83" t="s">
        <v>339</v>
      </c>
      <c r="E347" s="83"/>
      <c r="F347" s="62"/>
      <c r="G347" s="84">
        <v>345.6</v>
      </c>
      <c r="H347" s="85"/>
      <c r="I347" s="1"/>
    </row>
    <row r="348" spans="2:9" ht="24.75" customHeight="1" x14ac:dyDescent="0.25">
      <c r="B348" s="56">
        <f t="shared" si="8"/>
        <v>313</v>
      </c>
      <c r="C348" s="77" t="s">
        <v>356</v>
      </c>
      <c r="D348" s="83" t="s">
        <v>357</v>
      </c>
      <c r="E348" s="83"/>
      <c r="F348" s="62"/>
      <c r="G348" s="84">
        <v>1115.2</v>
      </c>
      <c r="H348" s="85"/>
      <c r="I348" s="1"/>
    </row>
    <row r="349" spans="2:9" ht="24" customHeight="1" x14ac:dyDescent="0.25">
      <c r="B349" s="56">
        <f t="shared" si="8"/>
        <v>314</v>
      </c>
      <c r="C349" s="77" t="s">
        <v>354</v>
      </c>
      <c r="D349" s="83" t="s">
        <v>355</v>
      </c>
      <c r="E349" s="83"/>
      <c r="F349" s="62"/>
      <c r="G349" s="84">
        <v>350.94400000000002</v>
      </c>
      <c r="H349" s="85"/>
      <c r="I349" s="1"/>
    </row>
    <row r="350" spans="2:9" ht="36.75" customHeight="1" x14ac:dyDescent="0.25">
      <c r="B350" s="56">
        <f t="shared" si="8"/>
        <v>315</v>
      </c>
      <c r="C350" s="77" t="s">
        <v>352</v>
      </c>
      <c r="D350" s="83" t="s">
        <v>351</v>
      </c>
      <c r="E350" s="83"/>
      <c r="F350" s="62"/>
      <c r="G350" s="84">
        <v>171.56800000000001</v>
      </c>
      <c r="H350" s="85"/>
      <c r="I350" s="1"/>
    </row>
    <row r="351" spans="2:9" ht="34.5" customHeight="1" x14ac:dyDescent="0.25">
      <c r="B351" s="56">
        <f t="shared" si="8"/>
        <v>316</v>
      </c>
      <c r="C351" s="77" t="s">
        <v>353</v>
      </c>
      <c r="D351" s="83" t="s">
        <v>346</v>
      </c>
      <c r="E351" s="83"/>
      <c r="F351" s="62"/>
      <c r="G351" s="84">
        <v>189.44000000000003</v>
      </c>
      <c r="H351" s="85"/>
      <c r="I351" s="1"/>
    </row>
    <row r="352" spans="2:9" ht="47.25" customHeight="1" x14ac:dyDescent="0.25">
      <c r="B352" s="56">
        <f t="shared" si="8"/>
        <v>317</v>
      </c>
      <c r="C352" s="79" t="s">
        <v>345</v>
      </c>
      <c r="D352" s="83" t="s">
        <v>342</v>
      </c>
      <c r="E352" s="83"/>
      <c r="F352" s="62"/>
      <c r="G352" s="84">
        <v>441.6</v>
      </c>
      <c r="H352" s="85"/>
      <c r="I352" s="1"/>
    </row>
    <row r="353" spans="2:9" ht="48.95" customHeight="1" x14ac:dyDescent="0.25">
      <c r="B353" s="56">
        <f t="shared" si="8"/>
        <v>318</v>
      </c>
      <c r="C353" s="79" t="s">
        <v>372</v>
      </c>
      <c r="D353" s="83" t="s">
        <v>343</v>
      </c>
      <c r="E353" s="83"/>
      <c r="F353" s="62"/>
      <c r="G353" s="84">
        <v>736</v>
      </c>
      <c r="H353" s="85"/>
      <c r="I353" s="1"/>
    </row>
    <row r="354" spans="2:9" ht="44.1" customHeight="1" x14ac:dyDescent="0.25">
      <c r="B354" s="56">
        <f t="shared" si="8"/>
        <v>319</v>
      </c>
      <c r="C354" s="79" t="s">
        <v>373</v>
      </c>
      <c r="D354" s="83" t="s">
        <v>344</v>
      </c>
      <c r="E354" s="83"/>
      <c r="F354" s="62"/>
      <c r="G354" s="84">
        <v>1184</v>
      </c>
      <c r="H354" s="85"/>
      <c r="I354" s="1"/>
    </row>
    <row r="355" spans="2:9" ht="57.75" customHeight="1" x14ac:dyDescent="0.25">
      <c r="B355" s="56">
        <f t="shared" si="8"/>
        <v>320</v>
      </c>
      <c r="C355" s="79" t="s">
        <v>374</v>
      </c>
      <c r="D355" s="83" t="s">
        <v>343</v>
      </c>
      <c r="E355" s="83"/>
      <c r="F355" s="62"/>
      <c r="G355" s="84">
        <v>979.2</v>
      </c>
      <c r="H355" s="85"/>
      <c r="I355" s="1"/>
    </row>
    <row r="356" spans="2:9" ht="65.25" customHeight="1" x14ac:dyDescent="0.25">
      <c r="B356" s="56">
        <f t="shared" si="8"/>
        <v>321</v>
      </c>
      <c r="C356" s="79" t="s">
        <v>375</v>
      </c>
      <c r="D356" s="83" t="s">
        <v>344</v>
      </c>
      <c r="E356" s="83"/>
      <c r="F356" s="62"/>
      <c r="G356" s="84">
        <v>1526.4</v>
      </c>
      <c r="H356" s="85"/>
      <c r="I356" s="1"/>
    </row>
    <row r="357" spans="2:9" ht="45" customHeight="1" x14ac:dyDescent="0.25">
      <c r="B357" s="56">
        <f t="shared" si="8"/>
        <v>322</v>
      </c>
      <c r="C357" s="77" t="s">
        <v>347</v>
      </c>
      <c r="D357" s="83" t="s">
        <v>340</v>
      </c>
      <c r="E357" s="83"/>
      <c r="F357" s="62"/>
      <c r="G357" s="84">
        <v>392</v>
      </c>
      <c r="H357" s="85"/>
      <c r="I357" s="1"/>
    </row>
    <row r="358" spans="2:9" ht="63" customHeight="1" x14ac:dyDescent="0.25">
      <c r="B358" s="56">
        <f t="shared" si="8"/>
        <v>323</v>
      </c>
      <c r="C358" s="77" t="s">
        <v>348</v>
      </c>
      <c r="D358" s="83" t="s">
        <v>340</v>
      </c>
      <c r="E358" s="83"/>
      <c r="F358" s="62"/>
      <c r="G358" s="84">
        <v>322</v>
      </c>
      <c r="H358" s="85"/>
      <c r="I358" s="1"/>
    </row>
    <row r="359" spans="2:9" ht="67.5" customHeight="1" x14ac:dyDescent="0.25">
      <c r="B359" s="56">
        <f t="shared" si="8"/>
        <v>324</v>
      </c>
      <c r="C359" s="77" t="s">
        <v>376</v>
      </c>
      <c r="D359" s="83" t="s">
        <v>340</v>
      </c>
      <c r="E359" s="83"/>
      <c r="F359" s="62"/>
      <c r="G359" s="84">
        <v>1094.4000000000001</v>
      </c>
      <c r="H359" s="85"/>
      <c r="I359" s="1"/>
    </row>
    <row r="360" spans="2:9" ht="80.25" customHeight="1" x14ac:dyDescent="0.25">
      <c r="B360" s="56">
        <f t="shared" si="8"/>
        <v>325</v>
      </c>
      <c r="C360" s="77" t="s">
        <v>349</v>
      </c>
      <c r="D360" s="83" t="s">
        <v>340</v>
      </c>
      <c r="E360" s="83"/>
      <c r="F360" s="62"/>
      <c r="G360" s="84">
        <v>1094.4000000000001</v>
      </c>
      <c r="H360" s="85"/>
      <c r="I360" s="1"/>
    </row>
    <row r="361" spans="2:9" ht="96" customHeight="1" x14ac:dyDescent="0.25">
      <c r="B361" s="56">
        <f t="shared" si="8"/>
        <v>326</v>
      </c>
      <c r="C361" s="77" t="s">
        <v>377</v>
      </c>
      <c r="D361" s="83" t="s">
        <v>342</v>
      </c>
      <c r="E361" s="83"/>
      <c r="F361" s="62"/>
      <c r="G361" s="84">
        <v>625.6</v>
      </c>
      <c r="H361" s="85"/>
      <c r="I361" s="1"/>
    </row>
    <row r="362" spans="2:9" ht="105" customHeight="1" x14ac:dyDescent="0.25">
      <c r="B362" s="56">
        <f t="shared" si="8"/>
        <v>327</v>
      </c>
      <c r="C362" s="77" t="s">
        <v>378</v>
      </c>
      <c r="D362" s="83" t="s">
        <v>342</v>
      </c>
      <c r="E362" s="83"/>
      <c r="F362" s="62"/>
      <c r="G362" s="84">
        <v>625.6</v>
      </c>
      <c r="H362" s="85"/>
      <c r="I362" s="1"/>
    </row>
    <row r="363" spans="2:9" ht="58.5" customHeight="1" x14ac:dyDescent="0.25">
      <c r="B363" s="56">
        <f t="shared" si="8"/>
        <v>328</v>
      </c>
      <c r="C363" s="79" t="s">
        <v>335</v>
      </c>
      <c r="D363" s="83" t="s">
        <v>341</v>
      </c>
      <c r="E363" s="83"/>
      <c r="F363" s="62"/>
      <c r="G363" s="84">
        <v>280</v>
      </c>
      <c r="H363" s="85"/>
      <c r="I363" s="1"/>
    </row>
    <row r="364" spans="2:9" ht="67.5" customHeight="1" x14ac:dyDescent="0.25">
      <c r="B364" s="56">
        <f t="shared" si="8"/>
        <v>329</v>
      </c>
      <c r="C364" s="79" t="s">
        <v>336</v>
      </c>
      <c r="D364" s="83" t="s">
        <v>341</v>
      </c>
      <c r="E364" s="83"/>
      <c r="F364" s="62"/>
      <c r="G364" s="84">
        <v>280</v>
      </c>
      <c r="H364" s="85"/>
      <c r="I364" s="1"/>
    </row>
    <row r="365" spans="2:9" ht="84" customHeight="1" x14ac:dyDescent="0.25">
      <c r="B365" s="56">
        <f t="shared" si="8"/>
        <v>330</v>
      </c>
      <c r="C365" s="77" t="s">
        <v>350</v>
      </c>
      <c r="D365" s="83" t="s">
        <v>36</v>
      </c>
      <c r="E365" s="83"/>
      <c r="F365" s="62"/>
      <c r="G365" s="84">
        <v>897.6</v>
      </c>
      <c r="H365" s="85"/>
      <c r="I365" s="1"/>
    </row>
    <row r="366" spans="2:9" ht="48.75" customHeight="1" x14ac:dyDescent="0.25">
      <c r="B366" s="56">
        <f t="shared" si="8"/>
        <v>331</v>
      </c>
      <c r="C366" s="79" t="s">
        <v>379</v>
      </c>
      <c r="D366" s="83" t="s">
        <v>339</v>
      </c>
      <c r="E366" s="83"/>
      <c r="F366" s="62"/>
      <c r="G366" s="84">
        <v>1184</v>
      </c>
      <c r="H366" s="85"/>
      <c r="I366" s="1"/>
    </row>
    <row r="367" spans="2:9" ht="46.5" customHeight="1" x14ac:dyDescent="0.25">
      <c r="B367" s="56">
        <f t="shared" si="8"/>
        <v>332</v>
      </c>
      <c r="C367" s="77" t="s">
        <v>337</v>
      </c>
      <c r="D367" s="83" t="s">
        <v>340</v>
      </c>
      <c r="E367" s="83"/>
      <c r="F367" s="62"/>
      <c r="G367" s="84">
        <v>1203.2</v>
      </c>
      <c r="H367" s="85"/>
      <c r="I367" s="1"/>
    </row>
    <row r="368" spans="2:9" ht="45" customHeight="1" x14ac:dyDescent="0.25">
      <c r="B368" s="56">
        <f t="shared" si="8"/>
        <v>333</v>
      </c>
      <c r="C368" s="79" t="s">
        <v>338</v>
      </c>
      <c r="D368" s="83" t="s">
        <v>340</v>
      </c>
      <c r="E368" s="83"/>
      <c r="F368" s="62"/>
      <c r="G368" s="84">
        <v>1203.2</v>
      </c>
      <c r="H368" s="85"/>
      <c r="I368" s="1"/>
    </row>
    <row r="369" spans="2:9" ht="18.75" customHeight="1" thickBot="1" x14ac:dyDescent="0.3">
      <c r="B369" s="16"/>
      <c r="C369" s="117" t="s">
        <v>7</v>
      </c>
      <c r="D369" s="118"/>
      <c r="E369" s="118"/>
      <c r="F369" s="118"/>
      <c r="G369" s="118"/>
      <c r="H369" s="119"/>
      <c r="I369" s="1"/>
    </row>
  </sheetData>
  <autoFilter ref="B32:H369" xr:uid="{00000000-0009-0000-0000-000000000000}"/>
  <mergeCells count="139">
    <mergeCell ref="C369:H369"/>
    <mergeCell ref="D355:E355"/>
    <mergeCell ref="D356:E356"/>
    <mergeCell ref="D357:E357"/>
    <mergeCell ref="D367:E367"/>
    <mergeCell ref="D368:E368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C2:H2"/>
    <mergeCell ref="C3:H3"/>
    <mergeCell ref="B333:H333"/>
    <mergeCell ref="B6:H6"/>
    <mergeCell ref="D359:E359"/>
    <mergeCell ref="G347:H347"/>
    <mergeCell ref="G346:H346"/>
    <mergeCell ref="G345:H345"/>
    <mergeCell ref="G344:H344"/>
    <mergeCell ref="D11:E11"/>
    <mergeCell ref="G323:H323"/>
    <mergeCell ref="D337:E337"/>
    <mergeCell ref="D338:E338"/>
    <mergeCell ref="C4:H4"/>
    <mergeCell ref="D322:E322"/>
    <mergeCell ref="G322:H322"/>
    <mergeCell ref="D324:E324"/>
    <mergeCell ref="G334:H334"/>
    <mergeCell ref="D9:E9"/>
    <mergeCell ref="C5:H5"/>
    <mergeCell ref="D12:E12"/>
    <mergeCell ref="D13:E13"/>
    <mergeCell ref="D15:E15"/>
    <mergeCell ref="D323:E323"/>
    <mergeCell ref="D362:E362"/>
    <mergeCell ref="D349:E349"/>
    <mergeCell ref="D347:E347"/>
    <mergeCell ref="D344:E344"/>
    <mergeCell ref="D346:E346"/>
    <mergeCell ref="D358:E358"/>
    <mergeCell ref="D345:E345"/>
    <mergeCell ref="D343:E343"/>
    <mergeCell ref="D348:E348"/>
    <mergeCell ref="D361:E361"/>
    <mergeCell ref="D360:E360"/>
    <mergeCell ref="G319:H319"/>
    <mergeCell ref="G343:H343"/>
    <mergeCell ref="G342:H342"/>
    <mergeCell ref="B313:H313"/>
    <mergeCell ref="D314:E314"/>
    <mergeCell ref="G314:H314"/>
    <mergeCell ref="D320:E320"/>
    <mergeCell ref="G320:H320"/>
    <mergeCell ref="G341:H341"/>
    <mergeCell ref="G348:H348"/>
    <mergeCell ref="D315:E315"/>
    <mergeCell ref="D334:E334"/>
    <mergeCell ref="D341:E341"/>
    <mergeCell ref="D342:E342"/>
    <mergeCell ref="B8:H8"/>
    <mergeCell ref="B31:H31"/>
    <mergeCell ref="B16:H16"/>
    <mergeCell ref="D17:E17"/>
    <mergeCell ref="D23:E23"/>
    <mergeCell ref="G328:H328"/>
    <mergeCell ref="G316:H316"/>
    <mergeCell ref="D316:E316"/>
    <mergeCell ref="G324:H324"/>
    <mergeCell ref="D325:E325"/>
    <mergeCell ref="D327:E327"/>
    <mergeCell ref="G327:H327"/>
    <mergeCell ref="D328:E328"/>
    <mergeCell ref="G318:H318"/>
    <mergeCell ref="D321:E321"/>
    <mergeCell ref="G321:H321"/>
    <mergeCell ref="G315:H315"/>
    <mergeCell ref="G326:H326"/>
    <mergeCell ref="D10:E10"/>
    <mergeCell ref="D366:E366"/>
    <mergeCell ref="D339:E339"/>
    <mergeCell ref="D350:E350"/>
    <mergeCell ref="D329:E329"/>
    <mergeCell ref="D319:E319"/>
    <mergeCell ref="G338:H338"/>
    <mergeCell ref="G339:H339"/>
    <mergeCell ref="G340:H340"/>
    <mergeCell ref="G350:H350"/>
    <mergeCell ref="G335:H335"/>
    <mergeCell ref="G336:H336"/>
    <mergeCell ref="G337:H337"/>
    <mergeCell ref="D336:E336"/>
    <mergeCell ref="G325:H325"/>
    <mergeCell ref="D326:E326"/>
    <mergeCell ref="G349:H349"/>
    <mergeCell ref="G330:H330"/>
    <mergeCell ref="D332:E332"/>
    <mergeCell ref="G332:H332"/>
    <mergeCell ref="D340:E340"/>
    <mergeCell ref="D335:E335"/>
    <mergeCell ref="D331:E331"/>
    <mergeCell ref="G331:H331"/>
    <mergeCell ref="G329:H329"/>
    <mergeCell ref="D352:E352"/>
    <mergeCell ref="D353:E353"/>
    <mergeCell ref="G352:H352"/>
    <mergeCell ref="G351:H351"/>
    <mergeCell ref="D18:E18"/>
    <mergeCell ref="D19:E19"/>
    <mergeCell ref="D20:E20"/>
    <mergeCell ref="D21:E21"/>
    <mergeCell ref="D22:E22"/>
    <mergeCell ref="D24:E24"/>
    <mergeCell ref="D25:E25"/>
    <mergeCell ref="D26:E26"/>
    <mergeCell ref="D29:E29"/>
    <mergeCell ref="D317:E317"/>
    <mergeCell ref="G317:H317"/>
    <mergeCell ref="D318:E318"/>
    <mergeCell ref="D330:E330"/>
    <mergeCell ref="D14:E14"/>
    <mergeCell ref="D27:E27"/>
    <mergeCell ref="D28:E28"/>
    <mergeCell ref="D354:E354"/>
    <mergeCell ref="D363:E363"/>
    <mergeCell ref="D364:E364"/>
    <mergeCell ref="D365:E365"/>
    <mergeCell ref="D351:E351"/>
  </mergeCells>
  <pageMargins left="0.15748031496062992" right="0.23622047244094491" top="0.15748031496062992" bottom="0.19685039370078741" header="0.15748031496062992" footer="0.19685039370078741"/>
  <pageSetup paperSize="9" scale="3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Прайс-лист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sSupper</dc:creator>
  <cp:lastModifiedBy>45435</cp:lastModifiedBy>
  <cp:lastPrinted>2019-07-30T19:19:15Z</cp:lastPrinted>
  <dcterms:created xsi:type="dcterms:W3CDTF">2012-08-30T08:36:48Z</dcterms:created>
  <dcterms:modified xsi:type="dcterms:W3CDTF">2023-08-17T10:13:41Z</dcterms:modified>
</cp:coreProperties>
</file>